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232"/>
  </bookViews>
  <sheets>
    <sheet name="Mar 24 Report" sheetId="3" r:id="rId1"/>
  </sheets>
  <calcPr calcId="162913"/>
</workbook>
</file>

<file path=xl/calcChain.xml><?xml version="1.0" encoding="utf-8"?>
<calcChain xmlns="http://schemas.openxmlformats.org/spreadsheetml/2006/main">
  <c r="C7" i="3" l="1"/>
  <c r="D7" i="3"/>
  <c r="E7" i="3"/>
  <c r="F7" i="3"/>
  <c r="G7" i="3"/>
  <c r="D79" i="3" l="1"/>
</calcChain>
</file>

<file path=xl/sharedStrings.xml><?xml version="1.0" encoding="utf-8"?>
<sst xmlns="http://schemas.openxmlformats.org/spreadsheetml/2006/main" count="98" uniqueCount="76">
  <si>
    <t>Condition</t>
  </si>
  <si>
    <t>Posttraumatic Stress Disorder</t>
  </si>
  <si>
    <t>Tinnitus</t>
  </si>
  <si>
    <t>Lumbar Spondylosis</t>
  </si>
  <si>
    <t>Osteoarthrosis</t>
  </si>
  <si>
    <t>Intervertebral Disc Prolapse</t>
  </si>
  <si>
    <t>Rotator Cuff Syndrome</t>
  </si>
  <si>
    <t>Chondromalacia Patella</t>
  </si>
  <si>
    <t>Solar Keratosis</t>
  </si>
  <si>
    <t>Irritable Bowel Syndrome</t>
  </si>
  <si>
    <t>Gastro-Oesophageal Reflux</t>
  </si>
  <si>
    <t>Erectile Dysfunction</t>
  </si>
  <si>
    <t>Ischaemic Heart Disease</t>
  </si>
  <si>
    <t>Hypertension</t>
  </si>
  <si>
    <t>Diabetes Mellitus</t>
  </si>
  <si>
    <t>Notes</t>
  </si>
  <si>
    <t>*</t>
  </si>
  <si>
    <t>These accepted condition/s may be wholly or partially attributed to one or more conflicts.  Where a veteran has an accepted condition attributed to multiple conflicts the condition will be represented against each conflict.</t>
  </si>
  <si>
    <t>^</t>
  </si>
  <si>
    <t xml:space="preserve">Net Total relates to the net number of veterans who have an accepted condition.  Where a veteran has a condition that is attributed to more than one conflict they will be counted under each conflict but only once in the net total. </t>
  </si>
  <si>
    <t>^^</t>
  </si>
  <si>
    <t>Vietnam Total</t>
  </si>
  <si>
    <t>The top 20 report only shows the top 20 accepted conditions for this conflict.</t>
  </si>
  <si>
    <t>There is no direct link between the veterans with an accepted condition and the casualty figures released by the Department of Defence.</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</si>
  <si>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</si>
  <si>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
  </si>
  <si>
    <t>East Timor</t>
  </si>
  <si>
    <t>Iraq</t>
  </si>
  <si>
    <t>Solomon Islands</t>
  </si>
  <si>
    <t>Net Total</t>
  </si>
  <si>
    <t>Number of Veterans</t>
  </si>
  <si>
    <t>Veterans with an accepted condition**</t>
  </si>
  <si>
    <t>Total number of accepted conditions**</t>
  </si>
  <si>
    <t>Number of veterans with an accepted condition</t>
  </si>
  <si>
    <t>Summary of accepted conditions</t>
  </si>
  <si>
    <t>Veterans with an accepted condition</t>
  </si>
  <si>
    <t>Total number of accepted conditions^^</t>
  </si>
  <si>
    <t>This report is a count of veterans with an accepted SOP condition not a count of claims.  Therefore, a veteran with multiple accepted claims under the one SOP will only be counted once per cell.</t>
  </si>
  <si>
    <t>This report is a count of veterans with an accepted SOP condition, not a count of claims.  Therefore, a veteran with multiple accepted claims under the one SOP will only be counted once per cell.</t>
  </si>
  <si>
    <t>Top 20 accepted conditions for selected conflicts</t>
  </si>
  <si>
    <t>Average conditions/veteran</t>
  </si>
  <si>
    <t>Anxiety Disorder</t>
  </si>
  <si>
    <t>Psychoactive Substance Abuse</t>
  </si>
  <si>
    <t>Chronic Bronchitis &amp; Emphysema</t>
  </si>
  <si>
    <t>Top 20 accepted conditions</t>
  </si>
  <si>
    <t>Where a veteran has multiple accepted conditions against multiple SOPs, the veteran will be counted against each SOP.</t>
  </si>
  <si>
    <t>This report classifies accepted conditions by SOP.</t>
  </si>
  <si>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</si>
  <si>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Afghanistan*</t>
  </si>
  <si>
    <t>Sensori-Neural Hearing Loss</t>
  </si>
  <si>
    <t>Depressive Disorders</t>
  </si>
  <si>
    <t>This report does not include conditions that have not been SOP coded such as those that have been determined by the VRB and AAT.</t>
  </si>
  <si>
    <t>Adjustment Disorder</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</si>
  <si>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</si>
  <si>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</si>
  <si>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Cervical Spondylosis</t>
  </si>
  <si>
    <t>Bruxism</t>
  </si>
  <si>
    <t>Alcohol Dep/Abuse (Formerly Psa)</t>
  </si>
  <si>
    <t>Acute Sprain And Acute Strain</t>
  </si>
  <si>
    <t>Anxiety Disorder (Previously E004 And E009)</t>
  </si>
  <si>
    <t>Non-Melanotic Malignant Neoplasm Of The Skin, From 22/12/04 Includes Mn Penis B036</t>
  </si>
  <si>
    <t>Tinea Of The Skin</t>
  </si>
  <si>
    <t>Malignant Neoplasm Of The Prostate</t>
  </si>
  <si>
    <t>Non-Melanotic Malignant Neoplasm Of The Skin</t>
  </si>
  <si>
    <t>Alcohol Dep/Abuse</t>
  </si>
  <si>
    <t>March 2024</t>
  </si>
  <si>
    <t>The statistics are current as at 29 March 2024.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</si>
  <si>
    <t>The statistics are current as at 29 March 2024. Conditions relate to service in Vietnam during the period 31 July 1962 - 29 April 1975.</t>
  </si>
  <si>
    <t>Thoracolumbar Spondylosis</t>
  </si>
  <si>
    <t>Fracture</t>
  </si>
  <si>
    <t>Thoracic Spondylosis now included in Thoracolumbar Spondylosis as at 27 March 2023.</t>
  </si>
  <si>
    <t>Claimed conditions for Vietnam veterans can include conditions relating to Special Overseas Service not relating to Vietnam service, e.g. in Borneo.  It may also include a number of non-Vietnam veterans covered under Special Overseas Service.</t>
  </si>
  <si>
    <t>Accepted conditions for veterans of selected conflicts</t>
  </si>
  <si>
    <r>
      <t>Accepted conditions for veterans of the Vietnam</t>
    </r>
    <r>
      <rPr>
        <b/>
        <vertAlign val="superscript"/>
        <sz val="14"/>
        <rFont val="Arial"/>
        <family val="2"/>
      </rPr>
      <t>^</t>
    </r>
    <r>
      <rPr>
        <b/>
        <sz val="14"/>
        <rFont val="Arial"/>
        <family val="2"/>
      </rPr>
      <t xml:space="preserve"> war</t>
    </r>
  </si>
  <si>
    <r>
      <t xml:space="preserve">Covers all accepted conditions under the </t>
    </r>
    <r>
      <rPr>
        <i/>
        <sz val="9.5"/>
        <rFont val="Arial"/>
        <family val="2"/>
      </rPr>
      <t>Veterans' Entitlements Act 1986</t>
    </r>
    <r>
      <rPr>
        <sz val="9.5"/>
        <rFont val="Arial"/>
        <family val="2"/>
      </rPr>
      <t xml:space="preserve"> (VEA).</t>
    </r>
  </si>
  <si>
    <r>
      <t xml:space="preserve">Total veterans and total accepted conditions only relate to conditions claimed under the </t>
    </r>
    <r>
      <rPr>
        <i/>
        <sz val="9.5"/>
        <rFont val="Arial"/>
        <family val="2"/>
      </rPr>
      <t>Veterans' Entitlements Act 1986</t>
    </r>
    <r>
      <rPr>
        <sz val="9.5"/>
        <rFont val="Arial"/>
        <family val="2"/>
      </rPr>
      <t xml:space="preserve"> (VEA) and the </t>
    </r>
    <r>
      <rPr>
        <i/>
        <sz val="9.5"/>
        <rFont val="Arial"/>
        <family val="2"/>
      </rPr>
      <t>Military Rehabilitation and Compensation Act 2004</t>
    </r>
    <r>
      <rPr>
        <sz val="9.5"/>
        <rFont val="Arial"/>
        <family val="2"/>
      </rPr>
      <t xml:space="preserve"> (MRCA).  Accepted conditions accepted under the </t>
    </r>
    <r>
      <rPr>
        <i/>
        <sz val="9.5"/>
        <rFont val="Arial"/>
        <family val="2"/>
      </rPr>
      <t>Safety, Rehabilitation and Compensation Act 1988</t>
    </r>
    <r>
      <rPr>
        <sz val="9.5"/>
        <rFont val="Arial"/>
        <family val="2"/>
      </rPr>
      <t xml:space="preserve"> (SRCA) are not included in these figures as these are not classified under the Statements of Principles (SOP).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</si>
</sst>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7"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sz val="10"/>
      <name val="Arial"/>
      <family val="2"/>
    </font>
    <font>
      <b/>
      <vertAlign val="superscript"/>
      <sz val="14"/>
      <name val="Arial"/>
      <family val="2"/>
    </font>
    <font>
      <b/>
      <i/>
      <sz val="10"/>
      <name val="Arial"/>
      <family val="2"/>
    </font>
    <font>
      <b/>
      <sz val="12"/>
      <name val="Arial"/>
      <family val="2"/>
    </font>
    <font>
      <i/>
      <sz val="10"/>
      <name val="Arial"/>
      <family val="2"/>
    </font>
    <font>
      <sz val="10"/>
      <color indexed="8"/>
      <name val="Arial"/>
      <family val="2"/>
    </font>
    <font>
      <b/>
      <sz val="12"/>
      <name val="Arial"/>
      <family val="2"/>
    </font>
    <font>
      <sz val="9.5"/>
      <name val="Arial"/>
      <family val="2"/>
    </font>
    <font>
      <i/>
      <sz val="9.5"/>
      <name val="Arial"/>
      <family val="2"/>
    </font>
    <font>
      <b/>
      <sz val="9.5"/>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2">
    <xf numFmtId="0" fontId="0" fillId="0" borderId="0" xfId="0"/>
    <xf numFmtId="0" fontId="1" fillId="0" borderId="0" xfId="0" applyFont="1"/>
    <xf numFmtId="0" fontId="1" fillId="0" borderId="0" xfId="0" applyFont="1" applyFill="1"/>
    <xf numFmtId="0" fontId="4" fillId="0" borderId="0" xfId="0" applyFont="1"/>
    <xf numFmtId="0" fontId="5" fillId="0" borderId="0" xfId="0" applyFont="1"/>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vertical="top"/>
    </xf>
    <xf numFmtId="0" fontId="10" fillId="0" borderId="0" xfId="0" applyFont="1"/>
    <xf numFmtId="164" fontId="1" fillId="0" borderId="0" xfId="1" applyNumberFormat="1"/>
    <xf numFmtId="0" fontId="6" fillId="0" borderId="0" xfId="0" applyFont="1" applyAlignment="1">
      <alignment wrapText="1"/>
    </xf>
    <xf numFmtId="164" fontId="6" fillId="0" borderId="0" xfId="1" applyNumberFormat="1" applyFont="1" applyAlignment="1">
      <alignment wrapText="1"/>
    </xf>
    <xf numFmtId="0" fontId="9" fillId="0" borderId="0" xfId="0" applyFont="1" applyFill="1" applyBorder="1" applyAlignment="1">
      <alignment horizontal="right" wrapText="1"/>
    </xf>
    <xf numFmtId="164" fontId="5" fillId="0" borderId="0" xfId="1" applyNumberFormat="1" applyFont="1" applyFill="1" applyBorder="1"/>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0" fontId="7" fillId="3" borderId="4" xfId="0" applyFont="1" applyFill="1" applyBorder="1" applyAlignment="1">
      <alignment horizontal="right"/>
    </xf>
    <xf numFmtId="0" fontId="0" fillId="0" borderId="0" xfId="0" applyFill="1"/>
    <xf numFmtId="0" fontId="9" fillId="0" borderId="0" xfId="0" applyFont="1" applyFill="1" applyBorder="1" applyAlignment="1">
      <alignment horizontal="right"/>
    </xf>
    <xf numFmtId="164" fontId="1" fillId="0" borderId="0" xfId="1" applyNumberFormat="1" applyFill="1"/>
    <xf numFmtId="0" fontId="12" fillId="2" borderId="5" xfId="2" applyFont="1" applyFill="1" applyBorder="1" applyAlignment="1">
      <alignment horizontal="center" wrapText="1"/>
    </xf>
    <xf numFmtId="0" fontId="12" fillId="2" borderId="6" xfId="2" applyFont="1" applyFill="1" applyBorder="1" applyAlignment="1">
      <alignment horizontal="center" wrapText="1"/>
    </xf>
    <xf numFmtId="0" fontId="7" fillId="3" borderId="5" xfId="0" applyFont="1" applyFill="1" applyBorder="1" applyAlignment="1">
      <alignment horizontal="right"/>
    </xf>
    <xf numFmtId="0" fontId="2" fillId="0" borderId="7" xfId="2" applyFont="1" applyFill="1" applyBorder="1" applyAlignment="1">
      <alignment wrapText="1"/>
    </xf>
    <xf numFmtId="0" fontId="2" fillId="0" borderId="8" xfId="2" applyFont="1" applyFill="1" applyBorder="1" applyAlignment="1">
      <alignment wrapText="1"/>
    </xf>
    <xf numFmtId="0" fontId="2" fillId="2" borderId="9" xfId="2" applyFont="1" applyFill="1" applyBorder="1" applyAlignment="1">
      <alignment horizontal="center" wrapText="1"/>
    </xf>
    <xf numFmtId="0" fontId="7" fillId="3" borderId="10" xfId="0" applyFont="1" applyFill="1" applyBorder="1" applyAlignment="1">
      <alignment horizontal="right"/>
    </xf>
    <xf numFmtId="0" fontId="7" fillId="3" borderId="11" xfId="0" applyFont="1" applyFill="1" applyBorder="1" applyAlignment="1">
      <alignment horizontal="right" wrapText="1"/>
    </xf>
    <xf numFmtId="0" fontId="1" fillId="3" borderId="9" xfId="0" applyFont="1" applyFill="1" applyBorder="1"/>
    <xf numFmtId="0" fontId="12" fillId="2" borderId="11" xfId="2" applyFont="1" applyFill="1" applyBorder="1" applyAlignment="1">
      <alignment horizontal="center" wrapText="1"/>
    </xf>
    <xf numFmtId="0" fontId="11" fillId="3" borderId="10" xfId="0" applyFont="1" applyFill="1" applyBorder="1" applyAlignment="1">
      <alignment horizontal="right"/>
    </xf>
    <xf numFmtId="0" fontId="11" fillId="3" borderId="11" xfId="0" applyFont="1" applyFill="1" applyBorder="1" applyAlignment="1">
      <alignment wrapText="1"/>
    </xf>
    <xf numFmtId="0" fontId="13" fillId="0" borderId="0" xfId="0" applyFont="1"/>
    <xf numFmtId="3" fontId="7" fillId="0" borderId="12" xfId="1" applyNumberFormat="1" applyFont="1" applyFill="1" applyBorder="1"/>
    <xf numFmtId="3" fontId="7" fillId="0" borderId="9" xfId="1" applyNumberFormat="1" applyFont="1" applyFill="1" applyBorder="1"/>
    <xf numFmtId="4" fontId="7" fillId="0" borderId="9" xfId="1" applyNumberFormat="1" applyFont="1" applyFill="1" applyBorder="1"/>
    <xf numFmtId="3" fontId="7" fillId="0" borderId="9" xfId="1" applyNumberFormat="1" applyFont="1" applyFill="1" applyBorder="1" applyAlignment="1">
      <alignment wrapText="1"/>
    </xf>
    <xf numFmtId="164" fontId="5" fillId="0" borderId="0" xfId="1" quotePrefix="1" applyNumberFormat="1" applyFont="1" applyFill="1" applyAlignment="1">
      <alignment horizontal="right"/>
    </xf>
    <xf numFmtId="0" fontId="0" fillId="0" borderId="14" xfId="0" applyBorder="1"/>
    <xf numFmtId="0" fontId="0" fillId="0" borderId="16" xfId="0" applyBorder="1"/>
    <xf numFmtId="0" fontId="1" fillId="0" borderId="16" xfId="0" applyFont="1" applyBorder="1"/>
    <xf numFmtId="0" fontId="0" fillId="0" borderId="17" xfId="0" applyBorder="1"/>
    <xf numFmtId="0" fontId="0" fillId="0" borderId="18" xfId="0" applyBorder="1"/>
    <xf numFmtId="0" fontId="1" fillId="0" borderId="12" xfId="0" applyFont="1" applyBorder="1"/>
    <xf numFmtId="0" fontId="12" fillId="2" borderId="14" xfId="2" applyFont="1" applyFill="1" applyBorder="1" applyAlignment="1">
      <alignment horizontal="center" wrapText="1"/>
    </xf>
    <xf numFmtId="0" fontId="12" fillId="2" borderId="15" xfId="2" applyFont="1" applyFill="1" applyBorder="1" applyAlignment="1">
      <alignment horizontal="center" wrapText="1"/>
    </xf>
    <xf numFmtId="0" fontId="12" fillId="2" borderId="17" xfId="2" applyFont="1" applyFill="1" applyBorder="1" applyAlignment="1">
      <alignment horizontal="center" wrapText="1"/>
    </xf>
    <xf numFmtId="0" fontId="2" fillId="0" borderId="22" xfId="2" applyFont="1" applyFill="1" applyBorder="1" applyAlignment="1">
      <alignment wrapText="1"/>
    </xf>
    <xf numFmtId="3" fontId="0" fillId="0" borderId="17" xfId="0" applyNumberFormat="1" applyBorder="1"/>
    <xf numFmtId="3" fontId="0" fillId="0" borderId="18" xfId="0" applyNumberFormat="1" applyBorder="1"/>
    <xf numFmtId="3" fontId="0" fillId="0" borderId="12" xfId="0" applyNumberFormat="1" applyBorder="1"/>
    <xf numFmtId="0" fontId="1" fillId="0" borderId="10" xfId="0" applyFont="1" applyBorder="1"/>
    <xf numFmtId="164" fontId="0" fillId="0" borderId="17" xfId="1" applyNumberFormat="1" applyFont="1" applyBorder="1"/>
    <xf numFmtId="164" fontId="0" fillId="0" borderId="14" xfId="1" applyNumberFormat="1" applyFont="1" applyBorder="1"/>
    <xf numFmtId="164" fontId="0" fillId="0" borderId="19" xfId="1" applyNumberFormat="1" applyFont="1" applyBorder="1"/>
    <xf numFmtId="164" fontId="0" fillId="0" borderId="18" xfId="1" applyNumberFormat="1" applyFont="1" applyBorder="1"/>
    <xf numFmtId="164" fontId="0" fillId="0" borderId="16" xfId="1" applyNumberFormat="1" applyFont="1" applyBorder="1"/>
    <xf numFmtId="164" fontId="0" fillId="0" borderId="20" xfId="1" applyNumberFormat="1" applyFont="1" applyBorder="1"/>
    <xf numFmtId="164" fontId="0" fillId="0" borderId="12" xfId="1" applyNumberFormat="1" applyFont="1" applyBorder="1"/>
    <xf numFmtId="164" fontId="0" fillId="0" borderId="10" xfId="1" applyNumberFormat="1" applyFont="1" applyBorder="1"/>
    <xf numFmtId="164" fontId="0" fillId="0" borderId="21" xfId="1" applyNumberFormat="1" applyFont="1" applyBorder="1"/>
    <xf numFmtId="0" fontId="0" fillId="0" borderId="18" xfId="0" applyBorder="1" applyAlignment="1">
      <alignment wrapText="1"/>
    </xf>
    <xf numFmtId="0" fontId="1" fillId="0" borderId="0" xfId="0" applyFont="1" applyAlignment="1">
      <alignment horizontal="left" vertical="top" wrapText="1"/>
    </xf>
    <xf numFmtId="0" fontId="14" fillId="0" borderId="0" xfId="0" quotePrefix="1" applyFont="1" applyAlignment="1">
      <alignment horizontal="right" vertical="top" wrapText="1"/>
    </xf>
    <xf numFmtId="0" fontId="14" fillId="0" borderId="0" xfId="0" applyFont="1" applyAlignment="1">
      <alignment horizontal="left" vertical="top" wrapText="1"/>
    </xf>
    <xf numFmtId="0" fontId="14" fillId="0" borderId="0" xfId="0" applyFont="1"/>
    <xf numFmtId="0" fontId="14" fillId="0" borderId="0" xfId="0" quotePrefix="1" applyFont="1" applyAlignment="1">
      <alignment horizontal="right" vertical="top"/>
    </xf>
    <xf numFmtId="0" fontId="14" fillId="0" borderId="0" xfId="0" applyFont="1" applyFill="1"/>
    <xf numFmtId="0" fontId="14" fillId="0" borderId="0" xfId="0" applyFont="1" applyAlignment="1">
      <alignment vertical="top" wrapText="1"/>
    </xf>
    <xf numFmtId="164" fontId="14" fillId="0" borderId="0" xfId="1" applyNumberFormat="1" applyFont="1"/>
    <xf numFmtId="0" fontId="14" fillId="0" borderId="0" xfId="0" applyFont="1" applyAlignment="1">
      <alignment vertical="top"/>
    </xf>
    <xf numFmtId="0" fontId="14" fillId="0" borderId="0" xfId="0" applyFont="1" applyAlignment="1">
      <alignment horizontal="left" vertical="top" wrapText="1"/>
    </xf>
    <xf numFmtId="164" fontId="1" fillId="3" borderId="11" xfId="1" applyNumberFormat="1" applyFont="1" applyFill="1" applyBorder="1" applyAlignment="1">
      <alignment horizontal="center"/>
    </xf>
    <xf numFmtId="164" fontId="1" fillId="3" borderId="5" xfId="1" applyNumberFormat="1" applyFont="1" applyFill="1" applyBorder="1" applyAlignment="1">
      <alignment horizontal="center"/>
    </xf>
    <xf numFmtId="164" fontId="1" fillId="3" borderId="13" xfId="1" applyNumberFormat="1" applyFont="1" applyFill="1" applyBorder="1" applyAlignment="1">
      <alignment horizontal="center"/>
    </xf>
    <xf numFmtId="0" fontId="4" fillId="0" borderId="0" xfId="0" applyFont="1" applyAlignment="1">
      <alignment wrapText="1"/>
    </xf>
    <xf numFmtId="0" fontId="16" fillId="0" borderId="0" xfId="0" applyFont="1"/>
    <xf numFmtId="0" fontId="14" fillId="0" borderId="0" xfId="0" applyFont="1" applyAlignment="1">
      <alignment horizontal="right" vertical="top"/>
    </xf>
    <xf numFmtId="0" fontId="14" fillId="0" borderId="0" xfId="0" quotePrefix="1" applyFont="1" applyAlignment="1">
      <alignment vertical="top"/>
    </xf>
    <xf numFmtId="0" fontId="14" fillId="0" borderId="0" xfId="0" applyNumberFormat="1" applyFont="1" applyAlignment="1">
      <alignment horizontal="left" vertical="top" wrapText="1"/>
    </xf>
  </cellXfs>
  <cellStyles count="3">
    <cellStyle name="Comma" xfId="1" builtinId="3"/>
    <cellStyle name="Normal" xfId="0" builtinId="0"/>
    <cellStyle name="Normal_Sep11 Repor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2"/>
  <sheetViews>
    <sheetView tabSelected="1" topLeftCell="A57" zoomScaleNormal="100" zoomScaleSheetLayoutView="100" workbookViewId="0">
      <selection activeCell="A70" sqref="A35:XFD70"/>
    </sheetView>
  </sheetViews>
  <sheetFormatPr defaultRowHeight="13.2" x14ac:dyDescent="0.25"/>
  <cols>
    <col min="1" max="1" width="3" customWidth="1"/>
    <col min="2" max="2" width="44.6640625" customWidth="1"/>
    <col min="3" max="7" width="11.5546875" style="10" customWidth="1"/>
  </cols>
  <sheetData>
    <row r="1" spans="2:16" s="1" customFormat="1" ht="17.399999999999999" x14ac:dyDescent="0.3">
      <c r="B1" s="77" t="s">
        <v>72</v>
      </c>
      <c r="C1" s="77"/>
      <c r="D1" s="77"/>
      <c r="E1" s="77"/>
      <c r="F1" s="77"/>
      <c r="G1" s="77"/>
    </row>
    <row r="2" spans="2:16" s="1" customFormat="1" x14ac:dyDescent="0.25">
      <c r="B2"/>
      <c r="C2"/>
      <c r="D2"/>
      <c r="E2"/>
      <c r="F2"/>
      <c r="G2" s="39" t="s">
        <v>65</v>
      </c>
    </row>
    <row r="3" spans="2:16" s="1" customFormat="1" ht="15.6" x14ac:dyDescent="0.3">
      <c r="B3" s="34" t="s">
        <v>34</v>
      </c>
      <c r="C3" s="6"/>
      <c r="D3" s="6"/>
      <c r="E3" s="7"/>
      <c r="F3" s="7"/>
      <c r="I3"/>
      <c r="J3"/>
      <c r="K3"/>
      <c r="L3"/>
      <c r="M3"/>
      <c r="N3"/>
      <c r="O3"/>
      <c r="P3"/>
    </row>
    <row r="4" spans="2:16" s="5" customFormat="1" ht="26.4" x14ac:dyDescent="0.25">
      <c r="B4" s="27"/>
      <c r="C4" s="15" t="s">
        <v>26</v>
      </c>
      <c r="D4" s="15" t="s">
        <v>28</v>
      </c>
      <c r="E4" s="17" t="s">
        <v>48</v>
      </c>
      <c r="F4" s="15" t="s">
        <v>27</v>
      </c>
      <c r="G4" s="16" t="s">
        <v>29</v>
      </c>
      <c r="I4"/>
      <c r="J4"/>
      <c r="K4"/>
      <c r="L4"/>
      <c r="M4"/>
      <c r="N4"/>
      <c r="O4"/>
      <c r="P4"/>
    </row>
    <row r="5" spans="2:16" s="1" customFormat="1" x14ac:dyDescent="0.25">
      <c r="B5" s="28" t="s">
        <v>31</v>
      </c>
      <c r="C5" s="35">
        <v>10593</v>
      </c>
      <c r="D5" s="35">
        <v>2166</v>
      </c>
      <c r="E5" s="35">
        <v>16317</v>
      </c>
      <c r="F5" s="35">
        <v>9599</v>
      </c>
      <c r="G5" s="35">
        <v>28275</v>
      </c>
      <c r="I5"/>
      <c r="J5"/>
      <c r="K5"/>
      <c r="L5"/>
      <c r="M5"/>
      <c r="N5"/>
      <c r="O5"/>
      <c r="P5"/>
    </row>
    <row r="6" spans="2:16" s="1" customFormat="1" x14ac:dyDescent="0.25">
      <c r="B6" s="29" t="s">
        <v>32</v>
      </c>
      <c r="C6" s="36">
        <v>41811</v>
      </c>
      <c r="D6" s="36">
        <v>8111</v>
      </c>
      <c r="E6" s="36">
        <v>77196</v>
      </c>
      <c r="F6" s="36">
        <v>41246</v>
      </c>
      <c r="G6" s="36">
        <v>127745</v>
      </c>
      <c r="I6"/>
      <c r="J6"/>
      <c r="K6"/>
      <c r="L6"/>
      <c r="M6"/>
      <c r="N6"/>
      <c r="O6"/>
      <c r="P6"/>
    </row>
    <row r="7" spans="2:16" s="1" customFormat="1" x14ac:dyDescent="0.25">
      <c r="B7" s="29" t="s">
        <v>40</v>
      </c>
      <c r="C7" s="37">
        <f>C6/C5</f>
        <v>3.9470404984423677</v>
      </c>
      <c r="D7" s="37">
        <f>D6/D5</f>
        <v>3.744690674053555</v>
      </c>
      <c r="E7" s="37">
        <f>E6/E5</f>
        <v>4.731016731016731</v>
      </c>
      <c r="F7" s="37">
        <f>F6/F5</f>
        <v>4.2969059277008022</v>
      </c>
      <c r="G7" s="37">
        <f>G6/G5</f>
        <v>4.5179487179487179</v>
      </c>
    </row>
    <row r="8" spans="2:16" s="2" customFormat="1" x14ac:dyDescent="0.25">
      <c r="B8" s="13"/>
      <c r="C8" s="14"/>
      <c r="D8" s="14"/>
      <c r="E8" s="14"/>
      <c r="F8" s="14"/>
      <c r="G8" s="14"/>
      <c r="J8" s="1"/>
    </row>
    <row r="9" spans="2:16" s="2" customFormat="1" x14ac:dyDescent="0.25">
      <c r="B9" s="13"/>
      <c r="C9" s="14"/>
      <c r="D9" s="14"/>
      <c r="E9" s="14"/>
      <c r="F9" s="14"/>
      <c r="G9" s="14"/>
      <c r="J9" s="5"/>
    </row>
    <row r="10" spans="2:16" s="1" customFormat="1" ht="15.6" x14ac:dyDescent="0.3">
      <c r="B10" s="9" t="s">
        <v>39</v>
      </c>
      <c r="C10" s="6"/>
      <c r="D10" s="6"/>
      <c r="E10" s="7"/>
      <c r="F10" s="7"/>
      <c r="G10" s="7"/>
      <c r="J10"/>
    </row>
    <row r="11" spans="2:16" s="1" customFormat="1" x14ac:dyDescent="0.25">
      <c r="B11" s="30"/>
      <c r="C11" s="74" t="s">
        <v>33</v>
      </c>
      <c r="D11" s="75"/>
      <c r="E11" s="75"/>
      <c r="F11" s="75"/>
      <c r="G11" s="76"/>
    </row>
    <row r="12" spans="2:16" s="5" customFormat="1" ht="26.4" x14ac:dyDescent="0.25">
      <c r="B12" s="27" t="s">
        <v>0</v>
      </c>
      <c r="C12" s="27" t="s">
        <v>26</v>
      </c>
      <c r="D12" s="27" t="s">
        <v>28</v>
      </c>
      <c r="E12" s="27" t="s">
        <v>48</v>
      </c>
      <c r="F12" s="27" t="s">
        <v>27</v>
      </c>
      <c r="G12" s="27" t="s">
        <v>29</v>
      </c>
    </row>
    <row r="13" spans="2:16" x14ac:dyDescent="0.25">
      <c r="B13" s="43" t="s">
        <v>2</v>
      </c>
      <c r="C13" s="54">
        <v>5007</v>
      </c>
      <c r="D13" s="54">
        <v>1109</v>
      </c>
      <c r="E13" s="55">
        <v>10445</v>
      </c>
      <c r="F13" s="54">
        <v>5597</v>
      </c>
      <c r="G13" s="56">
        <v>17312</v>
      </c>
    </row>
    <row r="14" spans="2:16" x14ac:dyDescent="0.25">
      <c r="B14" s="44" t="s">
        <v>49</v>
      </c>
      <c r="C14" s="57">
        <v>3804</v>
      </c>
      <c r="D14" s="57">
        <v>780</v>
      </c>
      <c r="E14" s="58">
        <v>6771</v>
      </c>
      <c r="F14" s="57">
        <v>3784</v>
      </c>
      <c r="G14" s="59">
        <v>11325</v>
      </c>
    </row>
    <row r="15" spans="2:16" x14ac:dyDescent="0.25">
      <c r="B15" s="44" t="s">
        <v>1</v>
      </c>
      <c r="C15" s="57">
        <v>3363</v>
      </c>
      <c r="D15" s="57">
        <v>474</v>
      </c>
      <c r="E15" s="58">
        <v>5494</v>
      </c>
      <c r="F15" s="57">
        <v>2618</v>
      </c>
      <c r="G15" s="59">
        <v>9646</v>
      </c>
    </row>
    <row r="16" spans="2:16" x14ac:dyDescent="0.25">
      <c r="B16" s="44" t="s">
        <v>68</v>
      </c>
      <c r="C16" s="57">
        <v>3167</v>
      </c>
      <c r="D16" s="57">
        <v>638</v>
      </c>
      <c r="E16" s="58">
        <v>5689</v>
      </c>
      <c r="F16" s="57">
        <v>3245</v>
      </c>
      <c r="G16" s="59">
        <v>9301</v>
      </c>
    </row>
    <row r="17" spans="2:7" x14ac:dyDescent="0.25">
      <c r="B17" s="44" t="s">
        <v>4</v>
      </c>
      <c r="C17" s="57">
        <v>2795</v>
      </c>
      <c r="D17" s="57">
        <v>618</v>
      </c>
      <c r="E17" s="58">
        <v>4958</v>
      </c>
      <c r="F17" s="57">
        <v>2977</v>
      </c>
      <c r="G17" s="59">
        <v>7954</v>
      </c>
    </row>
    <row r="18" spans="2:7" x14ac:dyDescent="0.25">
      <c r="B18" s="44" t="s">
        <v>50</v>
      </c>
      <c r="C18" s="57">
        <v>2266</v>
      </c>
      <c r="D18" s="57">
        <v>371</v>
      </c>
      <c r="E18" s="58">
        <v>4088</v>
      </c>
      <c r="F18" s="57">
        <v>2009</v>
      </c>
      <c r="G18" s="59">
        <v>6880</v>
      </c>
    </row>
    <row r="19" spans="2:7" x14ac:dyDescent="0.25">
      <c r="B19" s="44" t="s">
        <v>57</v>
      </c>
      <c r="C19" s="57">
        <v>1842</v>
      </c>
      <c r="D19" s="57">
        <v>243</v>
      </c>
      <c r="E19" s="58">
        <v>2641</v>
      </c>
      <c r="F19" s="57">
        <v>1343</v>
      </c>
      <c r="G19" s="59">
        <v>4754</v>
      </c>
    </row>
    <row r="20" spans="2:7" x14ac:dyDescent="0.25">
      <c r="B20" s="44" t="s">
        <v>6</v>
      </c>
      <c r="C20" s="57">
        <v>996</v>
      </c>
      <c r="D20" s="57">
        <v>242</v>
      </c>
      <c r="E20" s="58">
        <v>2426</v>
      </c>
      <c r="F20" s="57">
        <v>1354</v>
      </c>
      <c r="G20" s="59">
        <v>3605</v>
      </c>
    </row>
    <row r="21" spans="2:7" x14ac:dyDescent="0.25">
      <c r="B21" s="44" t="s">
        <v>11</v>
      </c>
      <c r="C21" s="57">
        <v>1026</v>
      </c>
      <c r="D21" s="57">
        <v>170</v>
      </c>
      <c r="E21" s="58">
        <v>2187</v>
      </c>
      <c r="F21" s="57">
        <v>1096</v>
      </c>
      <c r="G21" s="59">
        <v>3314</v>
      </c>
    </row>
    <row r="22" spans="2:7" x14ac:dyDescent="0.25">
      <c r="B22" s="44" t="s">
        <v>58</v>
      </c>
      <c r="C22" s="57">
        <v>922</v>
      </c>
      <c r="D22" s="57">
        <v>205</v>
      </c>
      <c r="E22" s="58">
        <v>1695</v>
      </c>
      <c r="F22" s="57">
        <v>844</v>
      </c>
      <c r="G22" s="59">
        <v>2966</v>
      </c>
    </row>
    <row r="23" spans="2:7" x14ac:dyDescent="0.25">
      <c r="B23" s="44" t="s">
        <v>59</v>
      </c>
      <c r="C23" s="57">
        <v>785</v>
      </c>
      <c r="D23" s="57">
        <v>138</v>
      </c>
      <c r="E23" s="58">
        <v>1479</v>
      </c>
      <c r="F23" s="57">
        <v>766</v>
      </c>
      <c r="G23" s="59">
        <v>2456</v>
      </c>
    </row>
    <row r="24" spans="2:7" x14ac:dyDescent="0.25">
      <c r="B24" s="44" t="s">
        <v>55</v>
      </c>
      <c r="C24" s="57">
        <v>693</v>
      </c>
      <c r="D24" s="57">
        <v>144</v>
      </c>
      <c r="E24" s="58">
        <v>1481</v>
      </c>
      <c r="F24" s="57">
        <v>827</v>
      </c>
      <c r="G24" s="59">
        <v>2141</v>
      </c>
    </row>
    <row r="25" spans="2:7" x14ac:dyDescent="0.25">
      <c r="B25" s="44" t="s">
        <v>8</v>
      </c>
      <c r="C25" s="57">
        <v>789</v>
      </c>
      <c r="D25" s="57">
        <v>169</v>
      </c>
      <c r="E25" s="58">
        <v>1089</v>
      </c>
      <c r="F25" s="57">
        <v>678</v>
      </c>
      <c r="G25" s="59">
        <v>2055</v>
      </c>
    </row>
    <row r="26" spans="2:7" x14ac:dyDescent="0.25">
      <c r="B26" s="44" t="s">
        <v>56</v>
      </c>
      <c r="C26" s="57">
        <v>567</v>
      </c>
      <c r="D26" s="57">
        <v>123</v>
      </c>
      <c r="E26" s="58">
        <v>1253</v>
      </c>
      <c r="F26" s="57">
        <v>614</v>
      </c>
      <c r="G26" s="59">
        <v>1800</v>
      </c>
    </row>
    <row r="27" spans="2:7" ht="26.4" x14ac:dyDescent="0.25">
      <c r="B27" s="63" t="s">
        <v>60</v>
      </c>
      <c r="C27" s="57">
        <v>556</v>
      </c>
      <c r="D27" s="57">
        <v>146</v>
      </c>
      <c r="E27" s="58">
        <v>862</v>
      </c>
      <c r="F27" s="57">
        <v>582</v>
      </c>
      <c r="G27" s="59">
        <v>1593</v>
      </c>
    </row>
    <row r="28" spans="2:7" x14ac:dyDescent="0.25">
      <c r="B28" s="44" t="s">
        <v>5</v>
      </c>
      <c r="C28" s="57">
        <v>462</v>
      </c>
      <c r="D28" s="57">
        <v>71</v>
      </c>
      <c r="E28" s="58">
        <v>775</v>
      </c>
      <c r="F28" s="57">
        <v>404</v>
      </c>
      <c r="G28" s="59">
        <v>1385</v>
      </c>
    </row>
    <row r="29" spans="2:7" x14ac:dyDescent="0.25">
      <c r="B29" s="44" t="s">
        <v>7</v>
      </c>
      <c r="C29" s="57">
        <v>420</v>
      </c>
      <c r="D29" s="57">
        <v>85</v>
      </c>
      <c r="E29" s="58">
        <v>842</v>
      </c>
      <c r="F29" s="57">
        <v>472</v>
      </c>
      <c r="G29" s="59">
        <v>1338</v>
      </c>
    </row>
    <row r="30" spans="2:7" x14ac:dyDescent="0.25">
      <c r="B30" s="44" t="s">
        <v>52</v>
      </c>
      <c r="C30" s="57">
        <v>300</v>
      </c>
      <c r="D30" s="57">
        <v>56</v>
      </c>
      <c r="E30" s="58">
        <v>699</v>
      </c>
      <c r="F30" s="57">
        <v>339</v>
      </c>
      <c r="G30" s="59">
        <v>1157</v>
      </c>
    </row>
    <row r="31" spans="2:7" x14ac:dyDescent="0.25">
      <c r="B31" s="44" t="s">
        <v>9</v>
      </c>
      <c r="C31" s="57">
        <v>361</v>
      </c>
      <c r="D31" s="57">
        <v>52</v>
      </c>
      <c r="E31" s="58">
        <v>528</v>
      </c>
      <c r="F31" s="57">
        <v>258</v>
      </c>
      <c r="G31" s="59">
        <v>902</v>
      </c>
    </row>
    <row r="32" spans="2:7" x14ac:dyDescent="0.25">
      <c r="B32" s="45" t="s">
        <v>69</v>
      </c>
      <c r="C32" s="60">
        <v>272</v>
      </c>
      <c r="D32" s="60">
        <v>52</v>
      </c>
      <c r="E32" s="61">
        <v>420</v>
      </c>
      <c r="F32" s="60">
        <v>212</v>
      </c>
      <c r="G32" s="62">
        <v>817</v>
      </c>
    </row>
    <row r="35" spans="1:7" s="67" customFormat="1" ht="12.6" x14ac:dyDescent="0.25">
      <c r="A35" s="78" t="s">
        <v>15</v>
      </c>
      <c r="E35" s="69"/>
      <c r="F35" s="69"/>
      <c r="G35" s="69"/>
    </row>
    <row r="36" spans="1:7" s="67" customFormat="1" ht="12" x14ac:dyDescent="0.2">
      <c r="A36" s="79" t="s">
        <v>16</v>
      </c>
      <c r="B36" s="73" t="s">
        <v>54</v>
      </c>
      <c r="C36" s="73"/>
      <c r="D36" s="73"/>
      <c r="E36" s="73"/>
      <c r="F36" s="73"/>
      <c r="G36" s="73"/>
    </row>
    <row r="37" spans="1:7" s="67" customFormat="1" ht="12" x14ac:dyDescent="0.2">
      <c r="A37" s="79"/>
      <c r="B37" s="73"/>
      <c r="C37" s="73"/>
      <c r="D37" s="73"/>
      <c r="E37" s="73"/>
      <c r="F37" s="73"/>
      <c r="G37" s="73"/>
    </row>
    <row r="38" spans="1:7" s="67" customFormat="1" ht="12" x14ac:dyDescent="0.2">
      <c r="A38" s="79"/>
      <c r="B38" s="73"/>
      <c r="C38" s="73"/>
      <c r="D38" s="73"/>
      <c r="E38" s="73"/>
      <c r="F38" s="73"/>
      <c r="G38" s="73"/>
    </row>
    <row r="39" spans="1:7" s="67" customFormat="1" ht="12" x14ac:dyDescent="0.2">
      <c r="A39" s="79"/>
      <c r="B39" s="73"/>
      <c r="C39" s="73"/>
      <c r="D39" s="73"/>
      <c r="E39" s="73"/>
      <c r="F39" s="73"/>
      <c r="G39" s="73"/>
    </row>
    <row r="40" spans="1:7" s="67" customFormat="1" ht="12" x14ac:dyDescent="0.2">
      <c r="A40" s="79"/>
      <c r="B40" s="73"/>
      <c r="C40" s="73"/>
      <c r="D40" s="73"/>
      <c r="E40" s="73"/>
      <c r="F40" s="73"/>
      <c r="G40" s="73"/>
    </row>
    <row r="41" spans="1:7" s="67" customFormat="1" ht="12" x14ac:dyDescent="0.2">
      <c r="A41" s="80" t="s">
        <v>25</v>
      </c>
      <c r="B41" s="73" t="s">
        <v>75</v>
      </c>
      <c r="C41" s="73"/>
      <c r="D41" s="73"/>
      <c r="E41" s="73"/>
      <c r="F41" s="73"/>
      <c r="G41" s="73"/>
    </row>
    <row r="42" spans="1:7" s="67" customFormat="1" ht="12" x14ac:dyDescent="0.2">
      <c r="A42" s="80"/>
      <c r="B42" s="73"/>
      <c r="C42" s="73"/>
      <c r="D42" s="73"/>
      <c r="E42" s="73"/>
      <c r="F42" s="73"/>
      <c r="G42" s="73"/>
    </row>
    <row r="43" spans="1:7" s="67" customFormat="1" ht="12" x14ac:dyDescent="0.2">
      <c r="A43" s="80"/>
      <c r="B43" s="73"/>
      <c r="C43" s="73"/>
      <c r="D43" s="73"/>
      <c r="E43" s="73"/>
      <c r="F43" s="73"/>
      <c r="G43" s="73"/>
    </row>
    <row r="44" spans="1:7" s="67" customFormat="1" ht="12" x14ac:dyDescent="0.2">
      <c r="A44" s="80"/>
      <c r="B44" s="73"/>
      <c r="C44" s="73"/>
      <c r="D44" s="73"/>
      <c r="E44" s="73"/>
      <c r="F44" s="73"/>
      <c r="G44" s="73"/>
    </row>
    <row r="45" spans="1:7" s="67" customFormat="1" ht="12" x14ac:dyDescent="0.2">
      <c r="A45" s="67">
        <v>1</v>
      </c>
      <c r="B45" s="73" t="s">
        <v>46</v>
      </c>
      <c r="C45" s="73"/>
      <c r="D45" s="73"/>
      <c r="E45" s="73"/>
      <c r="F45" s="73"/>
      <c r="G45" s="73"/>
    </row>
    <row r="46" spans="1:7" s="67" customFormat="1" ht="12" x14ac:dyDescent="0.2">
      <c r="A46" s="67">
        <v>2</v>
      </c>
      <c r="B46" s="73" t="s">
        <v>51</v>
      </c>
      <c r="C46" s="73"/>
      <c r="D46" s="73"/>
      <c r="E46" s="73"/>
      <c r="F46" s="73"/>
      <c r="G46" s="73"/>
    </row>
    <row r="47" spans="1:7" s="67" customFormat="1" ht="12" x14ac:dyDescent="0.2">
      <c r="B47" s="73"/>
      <c r="C47" s="73"/>
      <c r="D47" s="73"/>
      <c r="E47" s="73"/>
      <c r="F47" s="73"/>
      <c r="G47" s="73"/>
    </row>
    <row r="48" spans="1:7" s="67" customFormat="1" ht="12" x14ac:dyDescent="0.2">
      <c r="A48" s="67">
        <v>3</v>
      </c>
      <c r="B48" s="73" t="s">
        <v>66</v>
      </c>
      <c r="C48" s="73"/>
      <c r="D48" s="73"/>
      <c r="E48" s="73"/>
      <c r="F48" s="73"/>
      <c r="G48" s="73"/>
    </row>
    <row r="49" spans="1:7" s="67" customFormat="1" ht="12" x14ac:dyDescent="0.2">
      <c r="B49" s="73"/>
      <c r="C49" s="73"/>
      <c r="D49" s="73"/>
      <c r="E49" s="73"/>
      <c r="F49" s="73"/>
      <c r="G49" s="73"/>
    </row>
    <row r="50" spans="1:7" s="67" customFormat="1" ht="12" x14ac:dyDescent="0.2">
      <c r="B50" s="73"/>
      <c r="C50" s="73"/>
      <c r="D50" s="73"/>
      <c r="E50" s="73"/>
      <c r="F50" s="73"/>
      <c r="G50" s="73"/>
    </row>
    <row r="51" spans="1:7" s="67" customFormat="1" ht="12" x14ac:dyDescent="0.2">
      <c r="B51" s="73"/>
      <c r="C51" s="73"/>
      <c r="D51" s="73"/>
      <c r="E51" s="73"/>
      <c r="F51" s="73"/>
      <c r="G51" s="73"/>
    </row>
    <row r="52" spans="1:7" s="67" customFormat="1" ht="12" x14ac:dyDescent="0.2">
      <c r="B52" s="73"/>
      <c r="C52" s="73"/>
      <c r="D52" s="73"/>
      <c r="E52" s="73"/>
      <c r="F52" s="73"/>
      <c r="G52" s="73"/>
    </row>
    <row r="53" spans="1:7" s="67" customFormat="1" ht="12" x14ac:dyDescent="0.2">
      <c r="B53" s="73"/>
      <c r="C53" s="73"/>
      <c r="D53" s="73"/>
      <c r="E53" s="73"/>
      <c r="F53" s="73"/>
      <c r="G53" s="73"/>
    </row>
    <row r="54" spans="1:7" s="67" customFormat="1" ht="12" x14ac:dyDescent="0.2">
      <c r="B54" s="73"/>
      <c r="C54" s="73"/>
      <c r="D54" s="73"/>
      <c r="E54" s="73"/>
      <c r="F54" s="73"/>
      <c r="G54" s="73"/>
    </row>
    <row r="55" spans="1:7" s="67" customFormat="1" ht="12" x14ac:dyDescent="0.2">
      <c r="A55" s="67">
        <v>4</v>
      </c>
      <c r="B55" s="81" t="s">
        <v>24</v>
      </c>
      <c r="C55" s="81"/>
      <c r="D55" s="81"/>
      <c r="E55" s="81"/>
      <c r="F55" s="81"/>
      <c r="G55" s="81"/>
    </row>
    <row r="56" spans="1:7" s="67" customFormat="1" ht="12" x14ac:dyDescent="0.2">
      <c r="B56" s="81"/>
      <c r="C56" s="81"/>
      <c r="D56" s="81"/>
      <c r="E56" s="81"/>
      <c r="F56" s="81"/>
      <c r="G56" s="81"/>
    </row>
    <row r="57" spans="1:7" s="67" customFormat="1" ht="12" x14ac:dyDescent="0.2">
      <c r="B57" s="81"/>
      <c r="C57" s="81"/>
      <c r="D57" s="81"/>
      <c r="E57" s="81"/>
      <c r="F57" s="81"/>
      <c r="G57" s="81"/>
    </row>
    <row r="58" spans="1:7" s="67" customFormat="1" ht="12" x14ac:dyDescent="0.2">
      <c r="A58" s="67">
        <v>5</v>
      </c>
      <c r="B58" s="73" t="s">
        <v>37</v>
      </c>
      <c r="C58" s="73"/>
      <c r="D58" s="73"/>
      <c r="E58" s="73"/>
      <c r="F58" s="73"/>
      <c r="G58" s="73"/>
    </row>
    <row r="59" spans="1:7" s="67" customFormat="1" ht="12" x14ac:dyDescent="0.2">
      <c r="B59" s="73"/>
      <c r="C59" s="73"/>
      <c r="D59" s="73"/>
      <c r="E59" s="73"/>
      <c r="F59" s="73"/>
      <c r="G59" s="73"/>
    </row>
    <row r="60" spans="1:7" s="67" customFormat="1" ht="12" x14ac:dyDescent="0.2">
      <c r="A60" s="67">
        <v>6</v>
      </c>
      <c r="B60" s="73" t="s">
        <v>45</v>
      </c>
      <c r="C60" s="73"/>
      <c r="D60" s="73"/>
      <c r="E60" s="73"/>
      <c r="F60" s="73"/>
      <c r="G60" s="73"/>
    </row>
    <row r="61" spans="1:7" s="67" customFormat="1" ht="12" x14ac:dyDescent="0.2">
      <c r="A61" s="67">
        <v>7</v>
      </c>
      <c r="B61" s="73" t="s">
        <v>17</v>
      </c>
      <c r="C61" s="73"/>
      <c r="D61" s="73"/>
      <c r="E61" s="73"/>
      <c r="F61" s="73"/>
      <c r="G61" s="73"/>
    </row>
    <row r="62" spans="1:7" s="67" customFormat="1" ht="12" x14ac:dyDescent="0.2">
      <c r="B62" s="73"/>
      <c r="C62" s="73"/>
      <c r="D62" s="73"/>
      <c r="E62" s="73"/>
      <c r="F62" s="73"/>
      <c r="G62" s="73"/>
    </row>
    <row r="63" spans="1:7" s="67" customFormat="1" ht="12" x14ac:dyDescent="0.2">
      <c r="A63" s="67">
        <v>8</v>
      </c>
      <c r="B63" s="73" t="s">
        <v>19</v>
      </c>
      <c r="C63" s="73"/>
      <c r="D63" s="73"/>
      <c r="E63" s="73"/>
      <c r="F63" s="73"/>
      <c r="G63" s="73"/>
    </row>
    <row r="64" spans="1:7" s="67" customFormat="1" ht="12" x14ac:dyDescent="0.2">
      <c r="B64" s="73"/>
      <c r="C64" s="73"/>
      <c r="D64" s="73"/>
      <c r="E64" s="73"/>
      <c r="F64" s="73"/>
      <c r="G64" s="73"/>
    </row>
    <row r="65" spans="1:10" s="67" customFormat="1" ht="12" x14ac:dyDescent="0.2">
      <c r="A65" s="67">
        <v>9</v>
      </c>
      <c r="B65" s="73" t="s">
        <v>53</v>
      </c>
      <c r="C65" s="73"/>
      <c r="D65" s="73"/>
      <c r="E65" s="73"/>
      <c r="F65" s="73"/>
      <c r="G65" s="73"/>
    </row>
    <row r="66" spans="1:10" s="67" customFormat="1" ht="12" x14ac:dyDescent="0.2">
      <c r="B66" s="73"/>
      <c r="C66" s="73"/>
      <c r="D66" s="73"/>
      <c r="E66" s="73"/>
      <c r="F66" s="73"/>
      <c r="G66" s="73"/>
    </row>
    <row r="67" spans="1:10" s="67" customFormat="1" ht="12" x14ac:dyDescent="0.2">
      <c r="B67" s="73"/>
      <c r="C67" s="73"/>
      <c r="D67" s="73"/>
      <c r="E67" s="73"/>
      <c r="F67" s="73"/>
      <c r="G67" s="73"/>
    </row>
    <row r="68" spans="1:10" s="67" customFormat="1" ht="12" x14ac:dyDescent="0.2">
      <c r="B68" s="73"/>
      <c r="C68" s="73"/>
      <c r="D68" s="73"/>
      <c r="E68" s="73"/>
      <c r="F68" s="73"/>
      <c r="G68" s="73"/>
    </row>
    <row r="69" spans="1:10" s="67" customFormat="1" ht="12" x14ac:dyDescent="0.2">
      <c r="B69" s="73"/>
      <c r="C69" s="73"/>
      <c r="D69" s="73"/>
      <c r="E69" s="73"/>
      <c r="F69" s="73"/>
      <c r="G69" s="73"/>
    </row>
    <row r="70" spans="1:10" s="67" customFormat="1" ht="12" x14ac:dyDescent="0.2">
      <c r="A70" s="72">
        <v>10</v>
      </c>
      <c r="B70" s="73" t="s">
        <v>70</v>
      </c>
      <c r="C70" s="73"/>
      <c r="D70" s="73"/>
      <c r="E70" s="73"/>
      <c r="F70" s="73"/>
      <c r="G70" s="66"/>
    </row>
    <row r="71" spans="1:10" s="1" customFormat="1" x14ac:dyDescent="0.25">
      <c r="A71" s="8"/>
      <c r="B71" s="64"/>
      <c r="C71" s="64"/>
      <c r="D71" s="64"/>
      <c r="E71" s="64"/>
      <c r="F71" s="64"/>
      <c r="G71" s="64"/>
      <c r="J71"/>
    </row>
    <row r="72" spans="1:10" s="1" customFormat="1" x14ac:dyDescent="0.25">
      <c r="A72" s="8"/>
      <c r="B72" s="64"/>
      <c r="C72" s="64"/>
      <c r="D72" s="64"/>
      <c r="E72" s="64"/>
      <c r="F72" s="64"/>
      <c r="G72" s="64"/>
      <c r="J72"/>
    </row>
    <row r="73" spans="1:10" s="1" customFormat="1" ht="19.2" x14ac:dyDescent="0.3">
      <c r="B73" s="3" t="s">
        <v>73</v>
      </c>
      <c r="E73" s="2"/>
      <c r="F73" s="2"/>
      <c r="G73" s="2"/>
    </row>
    <row r="74" spans="1:10" s="1" customFormat="1" x14ac:dyDescent="0.25">
      <c r="A74"/>
      <c r="B74"/>
      <c r="C74"/>
      <c r="D74" s="39" t="s">
        <v>65</v>
      </c>
      <c r="E74"/>
      <c r="F74"/>
      <c r="G74" s="10"/>
      <c r="J74" s="11"/>
    </row>
    <row r="75" spans="1:10" ht="15.6" x14ac:dyDescent="0.3">
      <c r="A75" s="1"/>
      <c r="B75" s="34" t="s">
        <v>34</v>
      </c>
      <c r="C75" s="1"/>
      <c r="D75" s="1"/>
      <c r="E75" s="2"/>
      <c r="F75" s="2"/>
      <c r="G75" s="2"/>
    </row>
    <row r="76" spans="1:10" s="1" customFormat="1" ht="26.4" x14ac:dyDescent="0.25">
      <c r="A76" s="11"/>
      <c r="B76" s="31"/>
      <c r="C76" s="22"/>
      <c r="D76" s="23" t="s">
        <v>21</v>
      </c>
      <c r="E76" s="12"/>
      <c r="F76" s="12"/>
      <c r="G76" s="12"/>
      <c r="J76"/>
    </row>
    <row r="77" spans="1:10" s="11" customFormat="1" x14ac:dyDescent="0.25">
      <c r="A77"/>
      <c r="B77" s="32"/>
      <c r="C77" s="18" t="s">
        <v>35</v>
      </c>
      <c r="D77" s="38">
        <v>47667</v>
      </c>
      <c r="E77" s="10"/>
      <c r="F77" s="10"/>
      <c r="G77" s="10"/>
      <c r="J77"/>
    </row>
    <row r="78" spans="1:10" x14ac:dyDescent="0.25">
      <c r="B78" s="33"/>
      <c r="C78" s="24" t="s">
        <v>36</v>
      </c>
      <c r="D78" s="38">
        <v>202156</v>
      </c>
      <c r="J78" s="19"/>
    </row>
    <row r="79" spans="1:10" x14ac:dyDescent="0.25">
      <c r="B79" s="33"/>
      <c r="C79" s="24" t="s">
        <v>40</v>
      </c>
      <c r="D79" s="37">
        <f>D78/D77</f>
        <v>4.2410053076551915</v>
      </c>
      <c r="J79" s="19"/>
    </row>
    <row r="80" spans="1:10" x14ac:dyDescent="0.25">
      <c r="A80" s="19"/>
      <c r="B80" s="13"/>
      <c r="C80" s="20"/>
      <c r="D80" s="20"/>
      <c r="E80" s="21"/>
      <c r="F80" s="21"/>
      <c r="G80" s="21"/>
      <c r="J80" s="1"/>
    </row>
    <row r="81" spans="1:10" s="19" customFormat="1" x14ac:dyDescent="0.25">
      <c r="B81" s="13"/>
      <c r="C81" s="20"/>
      <c r="D81" s="20"/>
      <c r="E81" s="21"/>
      <c r="F81" s="21"/>
      <c r="G81" s="21"/>
      <c r="J81" s="11"/>
    </row>
    <row r="82" spans="1:10" s="19" customFormat="1" ht="15.6" x14ac:dyDescent="0.3">
      <c r="A82" s="1"/>
      <c r="B82" s="9" t="s">
        <v>44</v>
      </c>
      <c r="C82" s="1"/>
      <c r="D82" s="1"/>
      <c r="E82" s="2"/>
      <c r="F82" s="2"/>
      <c r="G82"/>
      <c r="J82"/>
    </row>
    <row r="83" spans="1:10" s="1" customFormat="1" ht="26.4" x14ac:dyDescent="0.25">
      <c r="A83" s="11"/>
      <c r="B83" s="46" t="s">
        <v>0</v>
      </c>
      <c r="C83" s="47"/>
      <c r="D83" s="48" t="s">
        <v>30</v>
      </c>
      <c r="E83" s="12"/>
      <c r="F83"/>
      <c r="G83"/>
      <c r="J83"/>
    </row>
    <row r="84" spans="1:10" s="11" customFormat="1" x14ac:dyDescent="0.25">
      <c r="A84"/>
      <c r="B84" s="40" t="s">
        <v>49</v>
      </c>
      <c r="C84" s="49"/>
      <c r="D84" s="50">
        <v>22344</v>
      </c>
      <c r="E84" s="10"/>
      <c r="F84"/>
      <c r="G84"/>
      <c r="J84"/>
    </row>
    <row r="85" spans="1:10" x14ac:dyDescent="0.25">
      <c r="B85" s="41" t="s">
        <v>1</v>
      </c>
      <c r="C85" s="25"/>
      <c r="D85" s="51">
        <v>18615</v>
      </c>
      <c r="F85"/>
      <c r="G85"/>
    </row>
    <row r="86" spans="1:10" x14ac:dyDescent="0.25">
      <c r="B86" s="41" t="s">
        <v>2</v>
      </c>
      <c r="C86" s="25"/>
      <c r="D86" s="51">
        <v>11706</v>
      </c>
      <c r="F86"/>
      <c r="G86"/>
    </row>
    <row r="87" spans="1:10" x14ac:dyDescent="0.25">
      <c r="B87" s="42" t="s">
        <v>64</v>
      </c>
      <c r="C87" s="25"/>
      <c r="D87" s="51">
        <v>6375</v>
      </c>
      <c r="F87"/>
      <c r="G87"/>
    </row>
    <row r="88" spans="1:10" x14ac:dyDescent="0.25">
      <c r="B88" s="41" t="s">
        <v>8</v>
      </c>
      <c r="C88" s="25"/>
      <c r="D88" s="51">
        <v>5914</v>
      </c>
      <c r="F88"/>
      <c r="G88"/>
    </row>
    <row r="89" spans="1:10" x14ac:dyDescent="0.25">
      <c r="B89" s="41" t="s">
        <v>3</v>
      </c>
      <c r="C89" s="25"/>
      <c r="D89" s="51">
        <v>5582</v>
      </c>
      <c r="F89"/>
      <c r="G89"/>
    </row>
    <row r="90" spans="1:10" x14ac:dyDescent="0.25">
      <c r="B90" s="41" t="s">
        <v>4</v>
      </c>
      <c r="C90" s="25"/>
      <c r="D90" s="51">
        <v>4743</v>
      </c>
      <c r="F90"/>
      <c r="G90"/>
    </row>
    <row r="91" spans="1:10" x14ac:dyDescent="0.25">
      <c r="B91" s="41" t="s">
        <v>10</v>
      </c>
      <c r="C91" s="25"/>
      <c r="D91" s="51">
        <v>4277</v>
      </c>
      <c r="F91"/>
      <c r="G91"/>
    </row>
    <row r="92" spans="1:10" x14ac:dyDescent="0.25">
      <c r="B92" s="41" t="s">
        <v>12</v>
      </c>
      <c r="C92" s="25"/>
      <c r="D92" s="51">
        <v>3745</v>
      </c>
      <c r="F92"/>
      <c r="G92"/>
    </row>
    <row r="93" spans="1:10" x14ac:dyDescent="0.25">
      <c r="B93" s="42" t="s">
        <v>63</v>
      </c>
      <c r="C93" s="25"/>
      <c r="D93" s="51">
        <v>3666</v>
      </c>
      <c r="F93"/>
      <c r="G93"/>
    </row>
    <row r="94" spans="1:10" x14ac:dyDescent="0.25">
      <c r="B94" s="42" t="s">
        <v>43</v>
      </c>
      <c r="C94" s="25"/>
      <c r="D94" s="51">
        <v>3513</v>
      </c>
      <c r="F94"/>
      <c r="G94"/>
    </row>
    <row r="95" spans="1:10" x14ac:dyDescent="0.25">
      <c r="B95" s="41" t="s">
        <v>61</v>
      </c>
      <c r="C95" s="25"/>
      <c r="D95" s="51">
        <v>3479</v>
      </c>
      <c r="F95"/>
      <c r="G95"/>
    </row>
    <row r="96" spans="1:10" x14ac:dyDescent="0.25">
      <c r="B96" s="41" t="s">
        <v>11</v>
      </c>
      <c r="C96" s="25"/>
      <c r="D96" s="51">
        <v>3392</v>
      </c>
      <c r="F96"/>
      <c r="G96"/>
    </row>
    <row r="97" spans="1:7" x14ac:dyDescent="0.25">
      <c r="B97" s="41" t="s">
        <v>13</v>
      </c>
      <c r="C97" s="25"/>
      <c r="D97" s="51">
        <v>3170</v>
      </c>
      <c r="F97"/>
      <c r="G97"/>
    </row>
    <row r="98" spans="1:7" x14ac:dyDescent="0.25">
      <c r="B98" s="41" t="s">
        <v>9</v>
      </c>
      <c r="C98" s="25"/>
      <c r="D98" s="51">
        <v>3105</v>
      </c>
      <c r="F98"/>
      <c r="G98"/>
    </row>
    <row r="99" spans="1:7" x14ac:dyDescent="0.25">
      <c r="B99" s="41" t="s">
        <v>50</v>
      </c>
      <c r="C99" s="25"/>
      <c r="D99" s="51">
        <v>2955</v>
      </c>
      <c r="G99"/>
    </row>
    <row r="100" spans="1:7" x14ac:dyDescent="0.25">
      <c r="B100" s="41" t="s">
        <v>62</v>
      </c>
      <c r="C100" s="25"/>
      <c r="D100" s="51">
        <v>2072</v>
      </c>
      <c r="F100"/>
      <c r="G100"/>
    </row>
    <row r="101" spans="1:7" ht="12.75" customHeight="1" x14ac:dyDescent="0.25">
      <c r="B101" s="42" t="s">
        <v>42</v>
      </c>
      <c r="C101" s="25"/>
      <c r="D101" s="51">
        <v>1970</v>
      </c>
      <c r="F101"/>
      <c r="G101"/>
    </row>
    <row r="102" spans="1:7" x14ac:dyDescent="0.25">
      <c r="B102" s="41" t="s">
        <v>14</v>
      </c>
      <c r="C102" s="25"/>
      <c r="D102" s="51">
        <v>1870</v>
      </c>
      <c r="F102"/>
      <c r="G102"/>
    </row>
    <row r="103" spans="1:7" x14ac:dyDescent="0.25">
      <c r="B103" s="53" t="s">
        <v>41</v>
      </c>
      <c r="C103" s="26"/>
      <c r="D103" s="52">
        <v>1175</v>
      </c>
      <c r="F103"/>
      <c r="G103"/>
    </row>
    <row r="104" spans="1:7" x14ac:dyDescent="0.25">
      <c r="C104"/>
      <c r="D104"/>
    </row>
    <row r="105" spans="1:7" x14ac:dyDescent="0.25">
      <c r="A105" s="4" t="s">
        <v>15</v>
      </c>
      <c r="B105" s="1"/>
      <c r="C105" s="1"/>
      <c r="D105" s="1"/>
      <c r="E105" s="2"/>
      <c r="F105" s="2"/>
      <c r="G105" s="2"/>
    </row>
    <row r="106" spans="1:7" s="67" customFormat="1" ht="12" x14ac:dyDescent="0.2">
      <c r="A106" s="65" t="s">
        <v>18</v>
      </c>
      <c r="B106" s="73" t="s">
        <v>71</v>
      </c>
      <c r="C106" s="73"/>
      <c r="D106" s="73"/>
      <c r="E106" s="73"/>
    </row>
    <row r="107" spans="1:7" s="67" customFormat="1" ht="12" x14ac:dyDescent="0.2">
      <c r="A107" s="65"/>
      <c r="B107" s="73"/>
      <c r="C107" s="73"/>
      <c r="D107" s="73"/>
      <c r="E107" s="73"/>
    </row>
    <row r="108" spans="1:7" s="67" customFormat="1" ht="12" x14ac:dyDescent="0.2">
      <c r="A108" s="65"/>
      <c r="B108" s="73"/>
      <c r="C108" s="73"/>
      <c r="D108" s="73"/>
      <c r="E108" s="73"/>
    </row>
    <row r="109" spans="1:7" s="67" customFormat="1" ht="12" x14ac:dyDescent="0.2">
      <c r="A109" s="68" t="s">
        <v>20</v>
      </c>
      <c r="B109" s="73" t="s">
        <v>47</v>
      </c>
      <c r="C109" s="73"/>
      <c r="D109" s="73"/>
      <c r="E109" s="73"/>
      <c r="F109" s="69"/>
      <c r="G109" s="69"/>
    </row>
    <row r="110" spans="1:7" s="67" customFormat="1" ht="12" x14ac:dyDescent="0.2">
      <c r="A110" s="68"/>
      <c r="B110" s="73"/>
      <c r="C110" s="73"/>
      <c r="D110" s="73"/>
      <c r="E110" s="73"/>
      <c r="F110" s="69"/>
      <c r="G110" s="69"/>
    </row>
    <row r="111" spans="1:7" s="67" customFormat="1" ht="12" x14ac:dyDescent="0.2">
      <c r="A111" s="68"/>
      <c r="B111" s="73"/>
      <c r="C111" s="73"/>
      <c r="D111" s="73"/>
      <c r="E111" s="73"/>
      <c r="F111" s="69"/>
      <c r="G111" s="69"/>
    </row>
    <row r="112" spans="1:7" s="67" customFormat="1" ht="12" x14ac:dyDescent="0.2">
      <c r="A112" s="67">
        <v>1</v>
      </c>
      <c r="B112" s="73" t="s">
        <v>46</v>
      </c>
      <c r="C112" s="73"/>
      <c r="D112" s="73"/>
      <c r="E112" s="73"/>
      <c r="F112" s="69"/>
      <c r="G112" s="69"/>
    </row>
    <row r="113" spans="1:7" s="67" customFormat="1" ht="13.5" customHeight="1" x14ac:dyDescent="0.2">
      <c r="A113" s="67">
        <v>2</v>
      </c>
      <c r="B113" s="73" t="s">
        <v>51</v>
      </c>
      <c r="C113" s="73"/>
      <c r="D113" s="73"/>
      <c r="E113" s="73"/>
      <c r="F113" s="69"/>
      <c r="G113" s="69"/>
    </row>
    <row r="114" spans="1:7" s="67" customFormat="1" ht="12" x14ac:dyDescent="0.2">
      <c r="B114" s="73"/>
      <c r="C114" s="73"/>
      <c r="D114" s="73"/>
      <c r="E114" s="73"/>
      <c r="F114" s="69"/>
      <c r="G114" s="69"/>
    </row>
    <row r="115" spans="1:7" s="67" customFormat="1" ht="12" x14ac:dyDescent="0.2">
      <c r="A115" s="67">
        <v>3</v>
      </c>
      <c r="B115" s="73" t="s">
        <v>67</v>
      </c>
      <c r="C115" s="73"/>
      <c r="D115" s="73"/>
      <c r="E115" s="73"/>
      <c r="F115" s="70"/>
      <c r="G115" s="70"/>
    </row>
    <row r="116" spans="1:7" s="67" customFormat="1" ht="12" x14ac:dyDescent="0.2">
      <c r="B116" s="73"/>
      <c r="C116" s="73"/>
      <c r="D116" s="73"/>
      <c r="E116" s="73"/>
      <c r="F116" s="70"/>
      <c r="G116" s="70"/>
    </row>
    <row r="117" spans="1:7" s="67" customFormat="1" ht="12" x14ac:dyDescent="0.2">
      <c r="A117" s="67">
        <v>4</v>
      </c>
      <c r="B117" s="73" t="s">
        <v>38</v>
      </c>
      <c r="C117" s="73"/>
      <c r="D117" s="73"/>
      <c r="E117" s="73"/>
      <c r="F117" s="69"/>
      <c r="G117" s="69"/>
    </row>
    <row r="118" spans="1:7" s="67" customFormat="1" ht="12" x14ac:dyDescent="0.2">
      <c r="B118" s="73"/>
      <c r="C118" s="73"/>
      <c r="D118" s="73"/>
      <c r="E118" s="73"/>
      <c r="F118" s="69"/>
      <c r="G118" s="69"/>
    </row>
    <row r="119" spans="1:7" s="67" customFormat="1" ht="12" x14ac:dyDescent="0.2">
      <c r="B119" s="73"/>
      <c r="C119" s="73"/>
      <c r="D119" s="73"/>
      <c r="E119" s="73"/>
      <c r="F119" s="69"/>
      <c r="G119" s="69"/>
    </row>
    <row r="120" spans="1:7" s="67" customFormat="1" ht="12" x14ac:dyDescent="0.2">
      <c r="A120" s="67">
        <v>5</v>
      </c>
      <c r="B120" s="73" t="s">
        <v>45</v>
      </c>
      <c r="C120" s="73"/>
      <c r="D120" s="73"/>
      <c r="E120" s="73"/>
      <c r="F120" s="69"/>
      <c r="G120" s="69"/>
    </row>
    <row r="121" spans="1:7" s="67" customFormat="1" ht="12" x14ac:dyDescent="0.2">
      <c r="B121" s="73"/>
      <c r="C121" s="73"/>
      <c r="D121" s="73"/>
      <c r="E121" s="73"/>
      <c r="F121" s="69"/>
      <c r="G121" s="69"/>
    </row>
    <row r="122" spans="1:7" s="67" customFormat="1" ht="12" x14ac:dyDescent="0.2">
      <c r="A122" s="67">
        <v>6</v>
      </c>
      <c r="B122" s="73" t="s">
        <v>17</v>
      </c>
      <c r="C122" s="73"/>
      <c r="D122" s="73"/>
      <c r="E122" s="73"/>
      <c r="F122" s="70"/>
      <c r="G122" s="70"/>
    </row>
    <row r="123" spans="1:7" s="67" customFormat="1" ht="12" x14ac:dyDescent="0.2">
      <c r="B123" s="73"/>
      <c r="C123" s="73"/>
      <c r="D123" s="73"/>
      <c r="E123" s="73"/>
      <c r="F123" s="70"/>
      <c r="G123" s="70"/>
    </row>
    <row r="124" spans="1:7" s="67" customFormat="1" ht="12" x14ac:dyDescent="0.2">
      <c r="B124" s="73"/>
      <c r="C124" s="73"/>
      <c r="D124" s="73"/>
      <c r="E124" s="73"/>
      <c r="F124" s="70"/>
      <c r="G124" s="70"/>
    </row>
    <row r="125" spans="1:7" s="67" customFormat="1" ht="12" x14ac:dyDescent="0.2">
      <c r="A125" s="67">
        <v>7</v>
      </c>
      <c r="B125" s="73" t="s">
        <v>22</v>
      </c>
      <c r="C125" s="73"/>
      <c r="D125" s="73"/>
      <c r="E125" s="73"/>
      <c r="F125" s="69"/>
      <c r="G125" s="69"/>
    </row>
    <row r="126" spans="1:7" s="67" customFormat="1" ht="12" x14ac:dyDescent="0.2">
      <c r="A126" s="67">
        <v>8</v>
      </c>
      <c r="B126" s="73" t="s">
        <v>74</v>
      </c>
      <c r="C126" s="73"/>
      <c r="D126" s="73"/>
      <c r="E126" s="73"/>
      <c r="F126" s="70"/>
      <c r="G126" s="70"/>
    </row>
    <row r="127" spans="1:7" s="67" customFormat="1" ht="12" x14ac:dyDescent="0.2">
      <c r="A127" s="67">
        <v>9</v>
      </c>
      <c r="B127" s="73" t="s">
        <v>23</v>
      </c>
      <c r="C127" s="73"/>
      <c r="D127" s="73"/>
      <c r="E127" s="73"/>
      <c r="F127" s="71"/>
      <c r="G127" s="71"/>
    </row>
    <row r="128" spans="1:7" s="67" customFormat="1" ht="12" x14ac:dyDescent="0.2">
      <c r="A128" s="72"/>
      <c r="B128" s="73"/>
      <c r="C128" s="73"/>
      <c r="D128" s="73"/>
      <c r="E128" s="73"/>
      <c r="F128" s="71"/>
      <c r="G128" s="71"/>
    </row>
    <row r="129" spans="3:4" x14ac:dyDescent="0.25">
      <c r="C129"/>
      <c r="D129"/>
    </row>
    <row r="130" spans="3:4" ht="12.75" customHeight="1" x14ac:dyDescent="0.25"/>
    <row r="131" spans="3:4" ht="12.75" customHeight="1" x14ac:dyDescent="0.25"/>
    <row r="132" spans="3:4" ht="12.75" customHeight="1" x14ac:dyDescent="0.25"/>
    <row r="133" spans="3:4" ht="12.75" customHeight="1" x14ac:dyDescent="0.25"/>
    <row r="134" spans="3:4" ht="12.75" customHeight="1" x14ac:dyDescent="0.25"/>
    <row r="135" spans="3:4" ht="12.75" customHeight="1" x14ac:dyDescent="0.25"/>
    <row r="136" spans="3:4" ht="12.75" customHeight="1" x14ac:dyDescent="0.25"/>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sheetData>
  <mergeCells count="25">
    <mergeCell ref="B46:G47"/>
    <mergeCell ref="B58:G59"/>
    <mergeCell ref="C11:G11"/>
    <mergeCell ref="B70:F70"/>
    <mergeCell ref="B1:G1"/>
    <mergeCell ref="B36:G40"/>
    <mergeCell ref="B41:G44"/>
    <mergeCell ref="B48:G54"/>
    <mergeCell ref="B55:G57"/>
    <mergeCell ref="B45:G45"/>
    <mergeCell ref="B127:E128"/>
    <mergeCell ref="B60:G60"/>
    <mergeCell ref="B106:E108"/>
    <mergeCell ref="B109:E111"/>
    <mergeCell ref="B122:E124"/>
    <mergeCell ref="B113:E114"/>
    <mergeCell ref="B125:E125"/>
    <mergeCell ref="B126:E126"/>
    <mergeCell ref="B120:E121"/>
    <mergeCell ref="B61:G62"/>
    <mergeCell ref="B63:G64"/>
    <mergeCell ref="B65:G69"/>
    <mergeCell ref="B115:E116"/>
    <mergeCell ref="B112:E112"/>
    <mergeCell ref="B117:E119"/>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B59752-645B-4404-95E2-F2BB254840A6}"/>
</file>

<file path=customXml/itemProps2.xml><?xml version="1.0" encoding="utf-8"?>
<ds:datastoreItem xmlns:ds="http://schemas.openxmlformats.org/officeDocument/2006/customXml" ds:itemID="{70C8CDAF-0D3B-44A2-AA64-2E9686974725}"/>
</file>

<file path=customXml/itemProps3.xml><?xml version="1.0" encoding="utf-8"?>
<ds:datastoreItem xmlns:ds="http://schemas.openxmlformats.org/officeDocument/2006/customXml" ds:itemID="{C378A6D0-8BA5-4970-8965-D3C92945ED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 24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Accepted conditions for veterans of selected conflicts</dc:title>
  <dc:creator>Department of Veterans’ Affairs</dc:creator>
  <cp:lastModifiedBy/>
  <dcterms:created xsi:type="dcterms:W3CDTF">2015-04-24T04:19:11Z</dcterms:created>
  <dcterms:modified xsi:type="dcterms:W3CDTF">2024-05-28T08:09:41Z</dcterms:modified>
</cp:coreProperties>
</file>