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0.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60" yWindow="15" windowWidth="14295" windowHeight="8640" tabRatio="601"/>
  </bookViews>
  <sheets>
    <sheet name="Aust" sheetId="32" r:id="rId1"/>
    <sheet name="NSW" sheetId="78" r:id="rId2"/>
    <sheet name="Vic" sheetId="79" r:id="rId3"/>
    <sheet name="Qld" sheetId="80" r:id="rId4"/>
    <sheet name="SA" sheetId="81" r:id="rId5"/>
    <sheet name="WA" sheetId="82" r:id="rId6"/>
    <sheet name="Tas" sheetId="83" r:id="rId7"/>
    <sheet name="NT" sheetId="84" r:id="rId8"/>
    <sheet name="ACT" sheetId="85" r:id="rId9"/>
    <sheet name="OS" sheetId="89" r:id="rId10"/>
    <sheet name="Models Data" sheetId="28" r:id="rId11"/>
  </sheets>
  <definedNames>
    <definedName name="_xlnm.Print_Area" localSheetId="8">ACT!$A$1:$BJ$130</definedName>
    <definedName name="_xlnm.Print_Area" localSheetId="0">Aust!$A$1:$BJ$130</definedName>
    <definedName name="_xlnm.Print_Area" localSheetId="1">NSW!$A$1:$BJ$130</definedName>
    <definedName name="_xlnm.Print_Area" localSheetId="7">NT!$A$1:$BJ$130</definedName>
    <definedName name="_xlnm.Print_Area" localSheetId="9">OS!$A$1:$BJ$130</definedName>
    <definedName name="_xlnm.Print_Area" localSheetId="3">Qld!$A$1:$BJ$130</definedName>
    <definedName name="_xlnm.Print_Area" localSheetId="4">SA!$A$1:$BJ$130</definedName>
    <definedName name="_xlnm.Print_Area" localSheetId="6">Tas!$A$1:$BJ$130</definedName>
    <definedName name="_xlnm.Print_Area" localSheetId="2">Vic!$A$1:$BJ$130</definedName>
    <definedName name="_xlnm.Print_Area" localSheetId="5">WA!$A$1:$BJ$130</definedName>
  </definedNames>
  <calcPr calcId="152511"/>
</workbook>
</file>

<file path=xl/calcChain.xml><?xml version="1.0" encoding="utf-8"?>
<calcChain xmlns="http://schemas.openxmlformats.org/spreadsheetml/2006/main">
  <c r="AJ405" i="28" l="1"/>
  <c r="AK405" i="28"/>
  <c r="AL405" i="28"/>
  <c r="AM405" i="28"/>
  <c r="AN405" i="28"/>
  <c r="AO405" i="28"/>
  <c r="AP405" i="28"/>
  <c r="AQ405" i="28"/>
  <c r="AR405" i="28"/>
  <c r="AS405" i="28"/>
  <c r="AT405" i="28"/>
  <c r="AU405" i="28"/>
  <c r="AV405" i="28"/>
  <c r="AW405" i="28"/>
  <c r="AX405" i="28"/>
  <c r="AY405" i="28"/>
  <c r="AZ405" i="28"/>
  <c r="BA405" i="28"/>
  <c r="BB405" i="28"/>
  <c r="BC405" i="28"/>
  <c r="BD405" i="28"/>
  <c r="BE405" i="28"/>
  <c r="BF405" i="28"/>
  <c r="BG405" i="28"/>
  <c r="BH405" i="28"/>
  <c r="BI405" i="28"/>
  <c r="BJ405" i="28"/>
  <c r="BK405" i="28"/>
  <c r="AJ406" i="28"/>
  <c r="AK406" i="28"/>
  <c r="AL406" i="28"/>
  <c r="AM406" i="28"/>
  <c r="AN406" i="28"/>
  <c r="AO406" i="28"/>
  <c r="AP406" i="28"/>
  <c r="AQ406" i="28"/>
  <c r="AR406" i="28"/>
  <c r="AS406" i="28"/>
  <c r="AT406" i="28"/>
  <c r="AU406" i="28"/>
  <c r="AV406" i="28"/>
  <c r="AW406" i="28"/>
  <c r="AX406" i="28"/>
  <c r="AY406" i="28"/>
  <c r="AZ406" i="28"/>
  <c r="BA406" i="28"/>
  <c r="BB406" i="28"/>
  <c r="BC406" i="28"/>
  <c r="BD406" i="28"/>
  <c r="BE406" i="28"/>
  <c r="BF406" i="28"/>
  <c r="BG406" i="28"/>
  <c r="BH406" i="28"/>
  <c r="BI406" i="28"/>
  <c r="BJ406" i="28"/>
  <c r="BK406" i="28"/>
  <c r="AJ407" i="28"/>
  <c r="AK407" i="28"/>
  <c r="AL407" i="28"/>
  <c r="AM407" i="28"/>
  <c r="AN407" i="28"/>
  <c r="AO407" i="28"/>
  <c r="AP407" i="28"/>
  <c r="AQ407" i="28"/>
  <c r="AR407" i="28"/>
  <c r="AS407" i="28"/>
  <c r="AT407" i="28"/>
  <c r="AU407" i="28"/>
  <c r="AV407" i="28"/>
  <c r="AW407" i="28"/>
  <c r="AX407" i="28"/>
  <c r="AY407" i="28"/>
  <c r="AZ407" i="28"/>
  <c r="BA407" i="28"/>
  <c r="BB407" i="28"/>
  <c r="BC407" i="28"/>
  <c r="BD407" i="28"/>
  <c r="BE407" i="28"/>
  <c r="BF407" i="28"/>
  <c r="BG407" i="28"/>
  <c r="BH407" i="28"/>
  <c r="BI407" i="28"/>
  <c r="BJ407" i="28"/>
  <c r="BK407" i="28"/>
  <c r="AJ408" i="28"/>
  <c r="AK408" i="28"/>
  <c r="AL408" i="28"/>
  <c r="AM408" i="28"/>
  <c r="AN408" i="28"/>
  <c r="AO408" i="28"/>
  <c r="AP408" i="28"/>
  <c r="AQ408" i="28"/>
  <c r="AR408" i="28"/>
  <c r="AS408" i="28"/>
  <c r="AT408" i="28"/>
  <c r="AU408" i="28"/>
  <c r="AV408" i="28"/>
  <c r="AW408" i="28"/>
  <c r="AX408" i="28"/>
  <c r="AY408" i="28"/>
  <c r="AZ408" i="28"/>
  <c r="BA408" i="28"/>
  <c r="BB408" i="28"/>
  <c r="BC408" i="28"/>
  <c r="BD408" i="28"/>
  <c r="BE408" i="28"/>
  <c r="BF408" i="28"/>
  <c r="BG408" i="28"/>
  <c r="BH408" i="28"/>
  <c r="BI408" i="28"/>
  <c r="BJ408" i="28"/>
  <c r="BK408" i="28"/>
  <c r="AJ409" i="28"/>
  <c r="AK409" i="28"/>
  <c r="AL409" i="28"/>
  <c r="AM409" i="28"/>
  <c r="AN409" i="28"/>
  <c r="AO409" i="28"/>
  <c r="AP409" i="28"/>
  <c r="AQ409" i="28"/>
  <c r="AR409" i="28"/>
  <c r="AS409" i="28"/>
  <c r="AT409" i="28"/>
  <c r="AU409" i="28"/>
  <c r="AV409" i="28"/>
  <c r="AW409" i="28"/>
  <c r="AX409" i="28"/>
  <c r="AY409" i="28"/>
  <c r="AZ409" i="28"/>
  <c r="BA409" i="28"/>
  <c r="BB409" i="28"/>
  <c r="BC409" i="28"/>
  <c r="BD409" i="28"/>
  <c r="BE409" i="28"/>
  <c r="BF409" i="28"/>
  <c r="BG409" i="28"/>
  <c r="BH409" i="28"/>
  <c r="BI409" i="28"/>
  <c r="BJ409" i="28"/>
  <c r="BK409" i="28"/>
  <c r="AJ410" i="28"/>
  <c r="AK410" i="28"/>
  <c r="AL410" i="28"/>
  <c r="AM410" i="28"/>
  <c r="AN410" i="28"/>
  <c r="AO410" i="28"/>
  <c r="AP410" i="28"/>
  <c r="AQ410" i="28"/>
  <c r="AR410" i="28"/>
  <c r="AS410" i="28"/>
  <c r="AT410" i="28"/>
  <c r="AU410" i="28"/>
  <c r="AV410" i="28"/>
  <c r="AW410" i="28"/>
  <c r="AX410" i="28"/>
  <c r="AY410" i="28"/>
  <c r="AZ410" i="28"/>
  <c r="BA410" i="28"/>
  <c r="BB410" i="28"/>
  <c r="BC410" i="28"/>
  <c r="BD410" i="28"/>
  <c r="BE410" i="28"/>
  <c r="BF410" i="28"/>
  <c r="BG410" i="28"/>
  <c r="BH410" i="28"/>
  <c r="BI410" i="28"/>
  <c r="BJ410" i="28"/>
  <c r="BK410" i="28"/>
  <c r="AJ411" i="28"/>
  <c r="AK411" i="28"/>
  <c r="AL411" i="28"/>
  <c r="AM411" i="28"/>
  <c r="AN411" i="28"/>
  <c r="AO411" i="28"/>
  <c r="AP411" i="28"/>
  <c r="AQ411" i="28"/>
  <c r="AR411" i="28"/>
  <c r="AS411" i="28"/>
  <c r="AT411" i="28"/>
  <c r="AU411" i="28"/>
  <c r="AV411" i="28"/>
  <c r="AW411" i="28"/>
  <c r="AX411" i="28"/>
  <c r="AY411" i="28"/>
  <c r="AZ411" i="28"/>
  <c r="BA411" i="28"/>
  <c r="BB411" i="28"/>
  <c r="BC411" i="28"/>
  <c r="BD411" i="28"/>
  <c r="BE411" i="28"/>
  <c r="BF411" i="28"/>
  <c r="BG411" i="28"/>
  <c r="BH411" i="28"/>
  <c r="BI411" i="28"/>
  <c r="BJ411" i="28"/>
  <c r="BK411" i="28"/>
  <c r="AJ412" i="28"/>
  <c r="AK412" i="28"/>
  <c r="AL412" i="28"/>
  <c r="AM412" i="28"/>
  <c r="AN412" i="28"/>
  <c r="AO412" i="28"/>
  <c r="AP412" i="28"/>
  <c r="AQ412" i="28"/>
  <c r="AR412" i="28"/>
  <c r="AS412" i="28"/>
  <c r="AT412" i="28"/>
  <c r="AU412" i="28"/>
  <c r="AV412" i="28"/>
  <c r="AW412" i="28"/>
  <c r="AX412" i="28"/>
  <c r="AY412" i="28"/>
  <c r="AZ412" i="28"/>
  <c r="BA412" i="28"/>
  <c r="BB412" i="28"/>
  <c r="BC412" i="28"/>
  <c r="BD412" i="28"/>
  <c r="BE412" i="28"/>
  <c r="BF412" i="28"/>
  <c r="BG412" i="28"/>
  <c r="BH412" i="28"/>
  <c r="BI412" i="28"/>
  <c r="BJ412" i="28"/>
  <c r="BK412" i="28"/>
  <c r="AJ413" i="28"/>
  <c r="AK413" i="28"/>
  <c r="AL413" i="28"/>
  <c r="AM413" i="28"/>
  <c r="AN413" i="28"/>
  <c r="AO413" i="28"/>
  <c r="AP413" i="28"/>
  <c r="AQ413" i="28"/>
  <c r="AR413" i="28"/>
  <c r="AS413" i="28"/>
  <c r="AT413" i="28"/>
  <c r="AU413" i="28"/>
  <c r="AV413" i="28"/>
  <c r="AW413" i="28"/>
  <c r="AX413" i="28"/>
  <c r="AY413" i="28"/>
  <c r="AZ413" i="28"/>
  <c r="BA413" i="28"/>
  <c r="BB413" i="28"/>
  <c r="BC413" i="28"/>
  <c r="BD413" i="28"/>
  <c r="BE413" i="28"/>
  <c r="BF413" i="28"/>
  <c r="BG413" i="28"/>
  <c r="BH413" i="28"/>
  <c r="BI413" i="28"/>
  <c r="BJ413" i="28"/>
  <c r="BK413" i="28"/>
  <c r="AJ414" i="28"/>
  <c r="AK414" i="28"/>
  <c r="AL414" i="28"/>
  <c r="AM414" i="28"/>
  <c r="AN414" i="28"/>
  <c r="AO414" i="28"/>
  <c r="AP414" i="28"/>
  <c r="AQ414" i="28"/>
  <c r="AR414" i="28"/>
  <c r="AS414" i="28"/>
  <c r="AT414" i="28"/>
  <c r="AU414" i="28"/>
  <c r="AV414" i="28"/>
  <c r="AW414" i="28"/>
  <c r="AX414" i="28"/>
  <c r="AY414" i="28"/>
  <c r="AZ414" i="28"/>
  <c r="BA414" i="28"/>
  <c r="BB414" i="28"/>
  <c r="BC414" i="28"/>
  <c r="BD414" i="28"/>
  <c r="BE414" i="28"/>
  <c r="BF414" i="28"/>
  <c r="BG414" i="28"/>
  <c r="BH414" i="28"/>
  <c r="BI414" i="28"/>
  <c r="BJ414" i="28"/>
  <c r="BK414" i="28"/>
  <c r="AI406" i="28"/>
  <c r="AI407" i="28"/>
  <c r="AI408" i="28"/>
  <c r="AI409" i="28"/>
  <c r="AI410" i="28"/>
  <c r="AI411" i="28"/>
  <c r="AI412" i="28"/>
  <c r="AI413" i="28"/>
  <c r="AI414" i="28"/>
  <c r="AI405" i="28"/>
  <c r="AG414" i="28" l="1"/>
  <c r="AG413" i="28"/>
  <c r="AG412" i="28"/>
  <c r="AG411" i="28"/>
  <c r="AG410" i="28"/>
  <c r="AG409" i="28"/>
  <c r="AG408" i="28"/>
  <c r="AG407" i="28"/>
  <c r="AG406" i="28"/>
  <c r="AG405" i="28"/>
  <c r="AH406" i="28"/>
  <c r="AH407" i="28"/>
  <c r="AH408" i="28"/>
  <c r="AH409" i="28"/>
  <c r="AH410" i="28"/>
  <c r="AH411" i="28"/>
  <c r="AH412" i="28"/>
  <c r="AH413" i="28"/>
  <c r="AH414" i="28"/>
  <c r="AH405" i="28"/>
  <c r="AH532" i="28"/>
  <c r="AH533" i="28"/>
  <c r="AH534" i="28"/>
  <c r="AH535" i="28"/>
  <c r="AH536" i="28"/>
  <c r="AH537" i="28"/>
  <c r="AH538" i="28"/>
  <c r="AH539" i="28"/>
  <c r="AH540" i="28"/>
  <c r="AH531" i="28"/>
</calcChain>
</file>

<file path=xl/sharedStrings.xml><?xml version="1.0" encoding="utf-8"?>
<sst xmlns="http://schemas.openxmlformats.org/spreadsheetml/2006/main" count="4374" uniqueCount="114">
  <si>
    <t>DP</t>
  </si>
  <si>
    <t>SPV</t>
  </si>
  <si>
    <t>SPV DP OVERLAP</t>
  </si>
  <si>
    <t>TOTAL VETERANS</t>
  </si>
  <si>
    <t>ORPHANS</t>
  </si>
  <si>
    <t>CHILDREN</t>
  </si>
  <si>
    <t>TOTAL DEPENDANTS</t>
  </si>
  <si>
    <t>TOTAL DISABILITY COMPENSATION</t>
  </si>
  <si>
    <t>TOTAL INCOME SUPPORT</t>
  </si>
  <si>
    <t>Veterans :</t>
  </si>
  <si>
    <t>Total Veterans</t>
  </si>
  <si>
    <t>Total Dependants</t>
  </si>
  <si>
    <t>check</t>
  </si>
  <si>
    <t>BENEFICIARY CATEGORY</t>
  </si>
  <si>
    <t>Dependants :</t>
  </si>
  <si>
    <t>Health Treatment Card Holders :</t>
  </si>
  <si>
    <t>June</t>
  </si>
  <si>
    <t>Dec</t>
  </si>
  <si>
    <t>WW</t>
  </si>
  <si>
    <t>AMS</t>
  </si>
  <si>
    <t>OVERLAP DEPENDANTS</t>
  </si>
  <si>
    <t>OVERLAP VETERAN &amp; DEPENDANTS</t>
  </si>
  <si>
    <t>NET TOTAL BENEFICIARIES</t>
  </si>
  <si>
    <t>GOLD CARDS</t>
  </si>
  <si>
    <t>WHITE CARDS</t>
  </si>
  <si>
    <t>ISS</t>
  </si>
  <si>
    <t>AP</t>
  </si>
  <si>
    <t>CSHC</t>
  </si>
  <si>
    <t>RPBC</t>
  </si>
  <si>
    <t>CSHC DEPENDANTS</t>
  </si>
  <si>
    <t>AP DEPENDANTS</t>
  </si>
  <si>
    <t>ACTUAL DATA</t>
  </si>
  <si>
    <t>SPD</t>
  </si>
  <si>
    <t>n/a</t>
  </si>
  <si>
    <t>Notes</t>
  </si>
  <si>
    <t>Column</t>
  </si>
  <si>
    <t>Date of Most Recent Actual Data :</t>
  </si>
  <si>
    <t>Continued next page</t>
  </si>
  <si>
    <t>Date When This Version is Current :</t>
  </si>
  <si>
    <t>(Subsets of Net Total Beneficaries on Previous Page)</t>
  </si>
  <si>
    <t>DPD</t>
  </si>
  <si>
    <t>DFISA TOTAL</t>
  </si>
  <si>
    <t>End of Data</t>
  </si>
  <si>
    <t>Blank Space  -  indicate the category did not exist at the time period concerned.</t>
  </si>
  <si>
    <t>n/a  -  Data is not available.</t>
  </si>
  <si>
    <t>APV</t>
  </si>
  <si>
    <t>Children of Disabled Veterans (DC)</t>
  </si>
  <si>
    <t>Disability Pension Wives / Widow(er)s (DPD)</t>
  </si>
  <si>
    <t>Total Income Support Beneficiaries (a)</t>
  </si>
  <si>
    <t>Total Disability Compensation Beneficiaries (b)</t>
  </si>
  <si>
    <t>Vic</t>
  </si>
  <si>
    <t>Qld</t>
  </si>
  <si>
    <t>SA</t>
  </si>
  <si>
    <t>WA</t>
  </si>
  <si>
    <t>Tas</t>
  </si>
  <si>
    <t>NT</t>
  </si>
  <si>
    <t>ACT</t>
  </si>
  <si>
    <t>NSW</t>
  </si>
  <si>
    <t>FORECAST DATA</t>
  </si>
  <si>
    <t>TOTAL HEALTH CARDS</t>
  </si>
  <si>
    <t>MODELS DATA (By State/Territory of Residence)</t>
  </si>
  <si>
    <t>OS</t>
  </si>
  <si>
    <t>Total</t>
  </si>
  <si>
    <t>State / Territory data is by State / Territory of residence.  Tasmania data also contains overseas clients up toand including December 2009.</t>
  </si>
  <si>
    <t>*  -  Includes overseas clients up to 2009</t>
  </si>
  <si>
    <t xml:space="preserve">*  -  From June 2014 this report contains a more complete count of total DVA clients.  The previous count; Net Total Beneficiaries; included all persons receiving a VEA pension/allowance or holding a treatment or pharmaceutical entitlement card.  </t>
  </si>
  <si>
    <t>In contrast, the Nett Total DVA Client count also includes any veteran with one or more service related disabilities accepted under the SRCA or the MRCA as well as dependent children of veterans currently receiving student payments under the VCES or MRCAETS.</t>
  </si>
  <si>
    <t>TREATMENT CARD, PHARMACEUTICAL CARD,  ALLOWANCES OR ACCEPTED DISABILITY ONLY</t>
  </si>
  <si>
    <t>Nett Total Clients *</t>
  </si>
  <si>
    <t>Treatment Cards, Allowances or Accepted Disabilities Only</t>
  </si>
  <si>
    <t>Orphans</t>
  </si>
  <si>
    <t>Gold Cards</t>
  </si>
  <si>
    <t>White Cards</t>
  </si>
  <si>
    <t xml:space="preserve">Other Dependants </t>
  </si>
  <si>
    <t>Executive Summary of DVA Beneficiaries in Receipt of Pension(s), Allowance(s) or Health Care</t>
  </si>
  <si>
    <t>DFISA DEPENDANTS</t>
  </si>
  <si>
    <t>Other Income Support Categories:</t>
  </si>
  <si>
    <t>Defence Force Income Support Supplement (DFISA)</t>
  </si>
  <si>
    <t>Total Veterans and Total Dependants Overlap</t>
  </si>
  <si>
    <t>Disability Pensioners in Payment</t>
  </si>
  <si>
    <t>Age Pension Veterans (Included Above)</t>
  </si>
  <si>
    <t>Service Pension Veterans</t>
  </si>
  <si>
    <t>Service Pension Dependants</t>
  </si>
  <si>
    <t>War Widow(er)s</t>
  </si>
  <si>
    <t>Adequate Means of Support (a)</t>
  </si>
  <si>
    <t>Age Pension Partners</t>
  </si>
  <si>
    <t>Commonwealth Seniors Health Cards Dependants</t>
  </si>
  <si>
    <t>Disability Pensioner &amp; Service Pension Veteran Overlap</t>
  </si>
  <si>
    <t>Repatriation Pharmaceutical Benefits Cards (Orange Cards)</t>
  </si>
  <si>
    <t>Income Support Supplement</t>
  </si>
  <si>
    <t>Age Pensioners</t>
  </si>
  <si>
    <t>Commonwealth Seniors Health Cards</t>
  </si>
  <si>
    <t>Defence Force Income Support Supplement Dependants</t>
  </si>
  <si>
    <t>Total Health Treatment Cards</t>
  </si>
  <si>
    <t>MRCA Dependants</t>
  </si>
  <si>
    <t>MRCA Veterans</t>
  </si>
  <si>
    <t>SRCA Veterans</t>
  </si>
  <si>
    <t>MRCA</t>
  </si>
  <si>
    <t>SRCA</t>
  </si>
  <si>
    <t>MRCA DEPENDANTS</t>
  </si>
  <si>
    <t>OTHER DEPENDANTS</t>
  </si>
  <si>
    <t>Total Overlap Between Dependant Categories</t>
  </si>
  <si>
    <t xml:space="preserve">DVA PROJECTED BENEFICIARY NUMBERS WITH ACTUALS TO 30 JUNE 2016 - AUSTRALIA  </t>
  </si>
  <si>
    <t>DVA PROJECTED BENEFICIARY NUMBERS WITH ACTUALS TO 30 JUNE 2016 - OVERSEAS CLIENTS</t>
  </si>
  <si>
    <t xml:space="preserve">DVA PROJECTED BENEFICIARY NUMBERS WITH ACTUALS TO 30 JUNE 2016 - AUSTRALIAN CAPITAL TERRITORY  </t>
  </si>
  <si>
    <t xml:space="preserve">DVA PROJECTED BENEFICIARY NUMBERS WITH ACTUALS TO 30 JUNE 2016 - NORTHERN TERRITORY  </t>
  </si>
  <si>
    <t xml:space="preserve">DVA PROJECTED BENEFICIARY NUMBERS WITH ACTUALS TO 30 JUNE 2016 - TASMANIA * </t>
  </si>
  <si>
    <t xml:space="preserve">DVA PROJECTED BENEFICIARY NUMBERS WITH ACTUALS TO 30 JUNE 2016 - WESTERN AUSTRALIA  </t>
  </si>
  <si>
    <t xml:space="preserve">DVA PROJECTED BENEFICIARY NUMBERS WITH ACTUALS TO 30 JUNE 2016 - SOUTH AUSTRALIA  </t>
  </si>
  <si>
    <t xml:space="preserve">DVA PROJECTED BENEFICIARY NUMBERS WITH ACTUALS TO 30 JUNE 2016 - QUEENSLAND  </t>
  </si>
  <si>
    <t xml:space="preserve">DVA PROJECTED BENEFICIARY NUMBERS WITH ACTUALS TO 30 JUNE 2016 - VICTORIA  </t>
  </si>
  <si>
    <t xml:space="preserve">DVA PROJECTED BENEFICIARY NUMBERS WITH ACTUALS TO 30 JUNE 2016 - NEW SOUTH WALES  </t>
  </si>
  <si>
    <t>1 Jul 2016</t>
  </si>
  <si>
    <t>2 Aug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</si>
</sst>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 ##0"/>
    <numFmt numFmtId="165" formatCode="#,###"/>
    <numFmt numFmtId="166" formatCode="#,##0.000"/>
    <numFmt numFmtId="167" formatCode="#,##0.000000"/>
    <numFmt numFmtId="168" formatCode="dd/mm/yy;@"/>
    <numFmt numFmtId="169" formatCode="_-* #,##0_-;\-* #,##0_-;_-* &quot;-&quot;??_-;_-@_-"/>
  </numFmts>
  <fonts count="28" x14ac:knownFonts="1">
    <font>
      <sz val="10"/>
      <name val="Arial"/>
    </font>
    <font>
      <sz val="10"/>
      <name val="Arial"/>
      <family val="2"/>
    </font>
    <font>
      <b/>
      <sz val="11"/>
      <name val="Arial"/>
      <family val="2"/>
    </font>
    <font>
      <b/>
      <sz val="16"/>
      <name val="Arial"/>
      <family val="2"/>
    </font>
    <font>
      <b/>
      <sz val="16"/>
      <color indexed="8"/>
      <name val="Arial"/>
      <family val="2"/>
    </font>
    <font>
      <b/>
      <sz val="12"/>
      <name val="Arial"/>
      <family val="2"/>
    </font>
    <font>
      <sz val="12"/>
      <name val="Arial"/>
      <family val="2"/>
    </font>
    <font>
      <sz val="16"/>
      <name val="MS Sans Serif"/>
      <family val="2"/>
    </font>
    <font>
      <sz val="16"/>
      <name val="Arial"/>
      <family val="2"/>
    </font>
    <font>
      <sz val="12"/>
      <name val="Arial"/>
      <family val="2"/>
    </font>
    <font>
      <sz val="12"/>
      <name val="MS Sans Serif"/>
      <family val="2"/>
    </font>
    <font>
      <b/>
      <sz val="12"/>
      <name val="Arial"/>
      <family val="2"/>
    </font>
    <font>
      <b/>
      <sz val="12"/>
      <color indexed="8"/>
      <name val="Arial"/>
      <family val="2"/>
    </font>
    <font>
      <sz val="11"/>
      <name val="Arial"/>
      <family val="2"/>
    </font>
    <font>
      <sz val="11"/>
      <name val="Arial"/>
      <family val="2"/>
    </font>
    <font>
      <sz val="11"/>
      <color indexed="8"/>
      <name val="Arial"/>
      <family val="2"/>
    </font>
    <font>
      <sz val="11"/>
      <name val="MS Sans Serif"/>
      <family val="2"/>
    </font>
    <font>
      <sz val="11"/>
      <color indexed="8"/>
      <name val="Arial"/>
      <family val="2"/>
    </font>
    <font>
      <b/>
      <sz val="11"/>
      <name val="Arial"/>
      <family val="2"/>
    </font>
    <font>
      <b/>
      <sz val="10"/>
      <name val="Arial"/>
      <family val="2"/>
    </font>
    <font>
      <b/>
      <sz val="11"/>
      <color indexed="8"/>
      <name val="Arial"/>
      <family val="2"/>
    </font>
    <font>
      <sz val="10"/>
      <color indexed="8"/>
      <name val="MS Sans Serif"/>
      <family val="2"/>
    </font>
    <font>
      <sz val="10"/>
      <color indexed="8"/>
      <name val="Arial"/>
      <family val="2"/>
    </font>
    <font>
      <b/>
      <sz val="10"/>
      <color indexed="8"/>
      <name val="Arial"/>
      <family val="2"/>
    </font>
    <font>
      <sz val="8"/>
      <name val="Arial"/>
      <family val="2"/>
    </font>
    <font>
      <sz val="10"/>
      <color indexed="8"/>
      <name val="Arial"/>
      <family val="2"/>
    </font>
    <font>
      <sz val="11"/>
      <color indexed="8"/>
      <name val="Calibri"/>
      <family val="2"/>
    </font>
    <font>
      <sz val="10"/>
      <name val="Verdana"/>
      <family val="2"/>
    </font>
  </fonts>
  <fills count="4">
    <fill>
      <patternFill patternType="none"/>
    </fill>
    <fill>
      <patternFill patternType="gray125"/>
    </fill>
    <fill>
      <patternFill patternType="solid">
        <fgColor indexed="65"/>
        <bgColor indexed="64"/>
      </patternFill>
    </fill>
    <fill>
      <patternFill patternType="gray125">
        <bgColor indexed="9"/>
      </patternFill>
    </fill>
  </fills>
  <borders count="40">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thin">
        <color rgb="FFABABAB"/>
      </left>
      <right/>
      <top style="thin">
        <color rgb="FFABABAB"/>
      </top>
      <bottom/>
      <diagonal/>
    </border>
    <border>
      <left/>
      <right/>
      <top style="thin">
        <color rgb="FFABABAB"/>
      </top>
      <bottom/>
      <diagonal/>
    </border>
    <border>
      <left style="thin">
        <color rgb="FFABABAB"/>
      </left>
      <right/>
      <top/>
      <bottom/>
      <diagonal/>
    </border>
  </borders>
  <cellStyleXfs count="5">
    <xf numFmtId="0" fontId="0" fillId="0" borderId="0"/>
    <xf numFmtId="43" fontId="1" fillId="0" borderId="0" applyFont="0" applyFill="0" applyBorder="0" applyAlignment="0" applyProtection="0"/>
    <xf numFmtId="0" fontId="21" fillId="0" borderId="0"/>
    <xf numFmtId="0" fontId="25" fillId="0" borderId="0"/>
    <xf numFmtId="0" fontId="22" fillId="0" borderId="0"/>
  </cellStyleXfs>
  <cellXfs count="361">
    <xf numFmtId="0" fontId="0" fillId="0" borderId="0" xfId="0"/>
    <xf numFmtId="164" fontId="11" fillId="1" borderId="2" xfId="0" applyNumberFormat="1" applyFont="1" applyFill="1" applyBorder="1" applyAlignment="1">
      <alignment vertical="center"/>
    </xf>
    <xf numFmtId="3" fontId="11" fillId="1" borderId="3" xfId="0" applyNumberFormat="1" applyFont="1" applyFill="1" applyBorder="1" applyAlignment="1">
      <alignment horizontal="right" vertical="center"/>
    </xf>
    <xf numFmtId="0" fontId="10" fillId="0" borderId="0" xfId="0" applyFont="1" applyAlignment="1">
      <alignment vertical="center"/>
    </xf>
    <xf numFmtId="164" fontId="9" fillId="0" borderId="0" xfId="0" applyNumberFormat="1" applyFont="1" applyFill="1" applyBorder="1" applyAlignment="1">
      <alignment vertical="center"/>
    </xf>
    <xf numFmtId="164" fontId="3" fillId="0" borderId="0" xfId="0" applyNumberFormat="1" applyFont="1" applyAlignment="1">
      <alignment horizontal="left" vertical="center"/>
    </xf>
    <xf numFmtId="164" fontId="3" fillId="0" borderId="0" xfId="0" applyNumberFormat="1" applyFont="1" applyAlignment="1">
      <alignment horizontal="centerContinuous" vertical="center"/>
    </xf>
    <xf numFmtId="164" fontId="4" fillId="0" borderId="0" xfId="0" applyNumberFormat="1" applyFont="1" applyAlignment="1">
      <alignment horizontal="centerContinuous" vertical="center"/>
    </xf>
    <xf numFmtId="164" fontId="3" fillId="0" borderId="0" xfId="0" applyNumberFormat="1" applyFont="1" applyAlignment="1">
      <alignment vertical="center"/>
    </xf>
    <xf numFmtId="164" fontId="5" fillId="0" borderId="0" xfId="0" applyNumberFormat="1" applyFont="1" applyAlignment="1">
      <alignment horizontal="centerContinuous" vertical="center"/>
    </xf>
    <xf numFmtId="164" fontId="6" fillId="0" borderId="0" xfId="0" applyNumberFormat="1" applyFont="1" applyAlignment="1">
      <alignment horizontal="centerContinuous" vertical="center"/>
    </xf>
    <xf numFmtId="164" fontId="6" fillId="0" borderId="0" xfId="0" applyNumberFormat="1" applyFont="1" applyAlignment="1">
      <alignment vertical="center"/>
    </xf>
    <xf numFmtId="164" fontId="6" fillId="0" borderId="0" xfId="0" applyNumberFormat="1" applyFont="1" applyAlignment="1">
      <alignment horizontal="right" vertical="center"/>
    </xf>
    <xf numFmtId="164" fontId="5" fillId="0" borderId="0" xfId="0" applyNumberFormat="1" applyFont="1" applyAlignment="1">
      <alignment vertical="center"/>
    </xf>
    <xf numFmtId="164" fontId="3" fillId="0" borderId="0" xfId="0" applyNumberFormat="1" applyFont="1" applyAlignment="1">
      <alignment horizontal="right" vertical="center"/>
    </xf>
    <xf numFmtId="164" fontId="5" fillId="0" borderId="0" xfId="0" applyNumberFormat="1" applyFont="1" applyBorder="1" applyAlignment="1">
      <alignment vertical="center"/>
    </xf>
    <xf numFmtId="0" fontId="7" fillId="0" borderId="0" xfId="0" applyFont="1" applyAlignment="1">
      <alignment vertical="center"/>
    </xf>
    <xf numFmtId="164" fontId="8" fillId="0" borderId="0" xfId="0" applyNumberFormat="1" applyFont="1" applyBorder="1" applyAlignment="1">
      <alignment vertical="center"/>
    </xf>
    <xf numFmtId="164" fontId="9" fillId="0" borderId="0" xfId="0" applyNumberFormat="1" applyFont="1" applyBorder="1" applyAlignment="1">
      <alignment vertical="center"/>
    </xf>
    <xf numFmtId="164" fontId="9" fillId="0" borderId="0" xfId="0" applyNumberFormat="1" applyFont="1" applyBorder="1" applyAlignment="1">
      <alignment horizontal="right" vertical="center"/>
    </xf>
    <xf numFmtId="164" fontId="5" fillId="0" borderId="4" xfId="0" applyNumberFormat="1" applyFont="1" applyBorder="1" applyAlignment="1">
      <alignment vertical="center"/>
    </xf>
    <xf numFmtId="164" fontId="5" fillId="0" borderId="5" xfId="0" applyNumberFormat="1" applyFont="1" applyBorder="1" applyAlignment="1">
      <alignment vertical="center"/>
    </xf>
    <xf numFmtId="164" fontId="11" fillId="0" borderId="5" xfId="0" applyNumberFormat="1" applyFont="1" applyBorder="1" applyAlignment="1">
      <alignment vertical="center"/>
    </xf>
    <xf numFmtId="164" fontId="9" fillId="0" borderId="0" xfId="0" applyNumberFormat="1" applyFont="1" applyAlignment="1">
      <alignment vertical="center"/>
    </xf>
    <xf numFmtId="164" fontId="5" fillId="0" borderId="6" xfId="0" applyNumberFormat="1" applyFont="1" applyBorder="1" applyAlignment="1">
      <alignment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11" fillId="0" borderId="9" xfId="0" applyNumberFormat="1" applyFont="1" applyBorder="1" applyAlignment="1">
      <alignment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0" fontId="10" fillId="0" borderId="0" xfId="0" applyFont="1" applyBorder="1" applyAlignment="1">
      <alignment vertical="center"/>
    </xf>
    <xf numFmtId="164" fontId="11" fillId="0" borderId="0" xfId="0" applyNumberFormat="1" applyFont="1" applyBorder="1" applyAlignment="1">
      <alignment vertical="center"/>
    </xf>
    <xf numFmtId="164" fontId="11" fillId="0" borderId="12" xfId="0" applyNumberFormat="1" applyFont="1" applyBorder="1" applyAlignment="1">
      <alignment vertical="center"/>
    </xf>
    <xf numFmtId="2" fontId="11" fillId="0" borderId="12" xfId="0" applyNumberFormat="1" applyFont="1" applyBorder="1" applyAlignment="1">
      <alignment vertical="center"/>
    </xf>
    <xf numFmtId="2" fontId="10" fillId="0" borderId="0" xfId="0" applyNumberFormat="1" applyFont="1" applyAlignment="1">
      <alignment vertical="center"/>
    </xf>
    <xf numFmtId="2" fontId="10" fillId="0" borderId="0" xfId="0" applyNumberFormat="1" applyFont="1" applyBorder="1" applyAlignment="1">
      <alignment vertical="center"/>
    </xf>
    <xf numFmtId="2" fontId="11" fillId="0" borderId="0" xfId="0" applyNumberFormat="1" applyFont="1" applyAlignment="1">
      <alignment vertical="center"/>
    </xf>
    <xf numFmtId="164" fontId="13" fillId="0" borderId="12" xfId="0" applyNumberFormat="1" applyFont="1" applyBorder="1" applyAlignment="1">
      <alignment vertical="center"/>
    </xf>
    <xf numFmtId="3" fontId="14" fillId="0" borderId="13" xfId="0" applyNumberFormat="1" applyFont="1" applyBorder="1" applyAlignment="1">
      <alignment horizontal="right" vertical="center"/>
    </xf>
    <xf numFmtId="0" fontId="16" fillId="0" borderId="0" xfId="0" applyFont="1" applyAlignment="1">
      <alignment vertical="center"/>
    </xf>
    <xf numFmtId="0" fontId="16" fillId="0" borderId="0" xfId="0" applyFont="1" applyBorder="1" applyAlignment="1">
      <alignment vertical="center"/>
    </xf>
    <xf numFmtId="164" fontId="14" fillId="0" borderId="0" xfId="0" applyNumberFormat="1" applyFont="1" applyAlignment="1">
      <alignment vertical="center"/>
    </xf>
    <xf numFmtId="164" fontId="17" fillId="0" borderId="12" xfId="0" applyNumberFormat="1" applyFont="1" applyBorder="1" applyAlignment="1">
      <alignment vertical="center"/>
    </xf>
    <xf numFmtId="164" fontId="14" fillId="0" borderId="12" xfId="0" applyNumberFormat="1" applyFont="1" applyBorder="1" applyAlignment="1">
      <alignment vertical="center"/>
    </xf>
    <xf numFmtId="164" fontId="14" fillId="0" borderId="12" xfId="0" applyNumberFormat="1" applyFont="1" applyFill="1" applyBorder="1" applyAlignment="1">
      <alignment vertical="center"/>
    </xf>
    <xf numFmtId="164" fontId="18" fillId="0" borderId="0" xfId="0" applyNumberFormat="1" applyFont="1" applyFill="1" applyBorder="1" applyAlignment="1">
      <alignment vertical="center"/>
    </xf>
    <xf numFmtId="164" fontId="11" fillId="0" borderId="0" xfId="0" applyNumberFormat="1" applyFont="1" applyFill="1" applyBorder="1" applyAlignment="1">
      <alignment vertical="center"/>
    </xf>
    <xf numFmtId="164" fontId="11" fillId="0" borderId="0" xfId="0" applyNumberFormat="1" applyFont="1" applyAlignment="1">
      <alignment vertical="center"/>
    </xf>
    <xf numFmtId="3" fontId="9" fillId="0" borderId="13" xfId="0" applyNumberFormat="1" applyFont="1" applyBorder="1" applyAlignment="1">
      <alignment horizontal="right" vertical="center"/>
    </xf>
    <xf numFmtId="0" fontId="0" fillId="0" borderId="0" xfId="0" applyAlignment="1">
      <alignment vertical="center"/>
    </xf>
    <xf numFmtId="164" fontId="19" fillId="0" borderId="0" xfId="0" applyNumberFormat="1" applyFont="1" applyAlignment="1">
      <alignment vertical="center"/>
    </xf>
    <xf numFmtId="164" fontId="13" fillId="0" borderId="12" xfId="0" applyNumberFormat="1" applyFont="1" applyBorder="1" applyAlignment="1">
      <alignment horizontal="left" vertical="center"/>
    </xf>
    <xf numFmtId="164" fontId="6" fillId="0" borderId="12" xfId="0" applyNumberFormat="1" applyFont="1" applyBorder="1" applyAlignment="1">
      <alignment vertical="center"/>
    </xf>
    <xf numFmtId="164" fontId="11" fillId="0" borderId="2" xfId="0" applyNumberFormat="1" applyFont="1" applyFill="1" applyBorder="1" applyAlignment="1">
      <alignment vertical="center"/>
    </xf>
    <xf numFmtId="3" fontId="9" fillId="0" borderId="0" xfId="0" applyNumberFormat="1" applyFont="1" applyBorder="1" applyAlignment="1">
      <alignment horizontal="right" vertical="center"/>
    </xf>
    <xf numFmtId="0" fontId="6" fillId="0" borderId="0" xfId="0" applyFont="1" applyAlignment="1">
      <alignment vertical="center"/>
    </xf>
    <xf numFmtId="164" fontId="5" fillId="0" borderId="0" xfId="0" applyNumberFormat="1" applyFont="1" applyBorder="1" applyAlignment="1">
      <alignment horizontal="right" vertical="center"/>
    </xf>
    <xf numFmtId="164" fontId="6" fillId="0" borderId="0" xfId="0" applyNumberFormat="1" applyFont="1" applyBorder="1" applyAlignment="1">
      <alignment horizontal="right" vertical="center"/>
    </xf>
    <xf numFmtId="164" fontId="6" fillId="0" borderId="0" xfId="0" applyNumberFormat="1" applyFont="1" applyBorder="1" applyAlignment="1">
      <alignment vertical="center"/>
    </xf>
    <xf numFmtId="164" fontId="13" fillId="0" borderId="0" xfId="0" applyNumberFormat="1" applyFont="1" applyBorder="1" applyAlignment="1">
      <alignment horizontal="right" vertical="center"/>
    </xf>
    <xf numFmtId="164" fontId="13" fillId="0" borderId="0" xfId="0" applyNumberFormat="1" applyFont="1" applyBorder="1" applyAlignment="1">
      <alignment vertical="center"/>
    </xf>
    <xf numFmtId="164" fontId="5" fillId="1" borderId="9" xfId="0" applyNumberFormat="1" applyFont="1" applyFill="1" applyBorder="1" applyAlignment="1">
      <alignment vertical="center"/>
    </xf>
    <xf numFmtId="164" fontId="11" fillId="0" borderId="6" xfId="0" applyNumberFormat="1" applyFont="1" applyBorder="1" applyAlignment="1">
      <alignment vertical="center"/>
    </xf>
    <xf numFmtId="3" fontId="13" fillId="0" borderId="6" xfId="0" applyNumberFormat="1" applyFont="1" applyBorder="1" applyAlignment="1">
      <alignment vertical="center"/>
    </xf>
    <xf numFmtId="3" fontId="14" fillId="0" borderId="0" xfId="0" applyNumberFormat="1" applyFont="1" applyBorder="1" applyAlignment="1">
      <alignment vertical="center"/>
    </xf>
    <xf numFmtId="3" fontId="13" fillId="0" borderId="9" xfId="0" applyNumberFormat="1" applyFont="1" applyBorder="1" applyAlignment="1">
      <alignment vertical="center"/>
    </xf>
    <xf numFmtId="3" fontId="13" fillId="0" borderId="0" xfId="0" applyNumberFormat="1" applyFont="1" applyAlignment="1">
      <alignment vertical="center"/>
    </xf>
    <xf numFmtId="164" fontId="11" fillId="1" borderId="14" xfId="0" applyNumberFormat="1" applyFont="1" applyFill="1" applyBorder="1" applyAlignment="1">
      <alignment vertical="center"/>
    </xf>
    <xf numFmtId="164" fontId="11" fillId="0" borderId="6" xfId="0" applyNumberFormat="1" applyFont="1" applyFill="1" applyBorder="1" applyAlignment="1">
      <alignment vertical="center"/>
    </xf>
    <xf numFmtId="3" fontId="11" fillId="0" borderId="13" xfId="0" applyNumberFormat="1" applyFont="1" applyFill="1" applyBorder="1" applyAlignment="1">
      <alignment horizontal="right" vertical="center"/>
    </xf>
    <xf numFmtId="164" fontId="12" fillId="0" borderId="0" xfId="0" applyNumberFormat="1" applyFont="1" applyBorder="1" applyAlignment="1">
      <alignment vertical="center"/>
    </xf>
    <xf numFmtId="164" fontId="13" fillId="0" borderId="6" xfId="0" applyNumberFormat="1" applyFont="1" applyBorder="1" applyAlignment="1">
      <alignment vertical="center"/>
    </xf>
    <xf numFmtId="164" fontId="17" fillId="0" borderId="6" xfId="0" applyNumberFormat="1" applyFont="1" applyBorder="1" applyAlignment="1">
      <alignment horizontal="left" vertical="center"/>
    </xf>
    <xf numFmtId="164" fontId="20" fillId="0" borderId="0" xfId="0" applyNumberFormat="1" applyFont="1" applyBorder="1" applyAlignment="1">
      <alignment horizontal="center" vertical="center"/>
    </xf>
    <xf numFmtId="1" fontId="20" fillId="0" borderId="0" xfId="0" applyNumberFormat="1" applyFont="1" applyBorder="1" applyAlignment="1">
      <alignment horizontal="center" vertical="center"/>
    </xf>
    <xf numFmtId="164" fontId="13" fillId="0" borderId="9" xfId="0" applyNumberFormat="1" applyFont="1" applyBorder="1" applyAlignment="1">
      <alignment vertical="center"/>
    </xf>
    <xf numFmtId="164" fontId="20" fillId="0" borderId="0" xfId="0" applyNumberFormat="1" applyFont="1" applyBorder="1" applyAlignment="1">
      <alignment vertical="center"/>
    </xf>
    <xf numFmtId="164" fontId="1" fillId="0" borderId="0" xfId="0" applyNumberFormat="1" applyFont="1" applyAlignment="1">
      <alignment vertical="center"/>
    </xf>
    <xf numFmtId="164" fontId="1" fillId="0" borderId="0" xfId="0" applyNumberFormat="1" applyFont="1" applyAlignment="1">
      <alignment horizontal="right" vertical="center"/>
    </xf>
    <xf numFmtId="164" fontId="11" fillId="0" borderId="5" xfId="0" applyNumberFormat="1" applyFont="1" applyBorder="1" applyAlignment="1">
      <alignment horizontal="left" vertical="center"/>
    </xf>
    <xf numFmtId="164" fontId="9" fillId="0" borderId="5" xfId="0" applyNumberFormat="1" applyFont="1" applyBorder="1" applyAlignment="1">
      <alignment vertical="center"/>
    </xf>
    <xf numFmtId="3" fontId="14" fillId="0" borderId="3" xfId="0" applyNumberFormat="1" applyFont="1" applyBorder="1" applyAlignment="1">
      <alignment horizontal="right" vertical="center"/>
    </xf>
    <xf numFmtId="164" fontId="5" fillId="0" borderId="16" xfId="0" applyNumberFormat="1" applyFont="1" applyBorder="1" applyAlignment="1">
      <alignment horizontal="center" vertical="center"/>
    </xf>
    <xf numFmtId="1" fontId="11" fillId="0" borderId="17" xfId="0" applyNumberFormat="1" applyFont="1" applyBorder="1" applyAlignment="1">
      <alignment horizontal="center" vertical="center"/>
    </xf>
    <xf numFmtId="164" fontId="9" fillId="0" borderId="18" xfId="0" applyNumberFormat="1" applyFont="1" applyBorder="1" applyAlignment="1">
      <alignment vertical="center"/>
    </xf>
    <xf numFmtId="1" fontId="11" fillId="0" borderId="19" xfId="0" applyNumberFormat="1" applyFont="1" applyBorder="1" applyAlignment="1">
      <alignment horizontal="center" vertical="center"/>
    </xf>
    <xf numFmtId="164" fontId="13" fillId="0" borderId="0" xfId="0" applyNumberFormat="1" applyFont="1" applyAlignment="1">
      <alignment vertical="center"/>
    </xf>
    <xf numFmtId="0" fontId="13" fillId="0" borderId="0" xfId="0" applyFont="1" applyAlignment="1">
      <alignment vertical="center"/>
    </xf>
    <xf numFmtId="164" fontId="13" fillId="0" borderId="0" xfId="0" applyNumberFormat="1" applyFont="1" applyAlignment="1">
      <alignment horizontal="right" vertical="center"/>
    </xf>
    <xf numFmtId="0" fontId="2" fillId="0" borderId="0" xfId="0" applyFont="1" applyAlignment="1">
      <alignment vertical="center"/>
    </xf>
    <xf numFmtId="164" fontId="2" fillId="0" borderId="0" xfId="0" applyNumberFormat="1" applyFont="1" applyAlignment="1">
      <alignment vertical="center"/>
    </xf>
    <xf numFmtId="0" fontId="13" fillId="0" borderId="0" xfId="0" applyFont="1" applyBorder="1" applyAlignment="1">
      <alignment vertical="center"/>
    </xf>
    <xf numFmtId="3" fontId="22" fillId="0" borderId="0" xfId="0" applyNumberFormat="1" applyFont="1" applyAlignment="1">
      <alignment horizontal="right"/>
    </xf>
    <xf numFmtId="164" fontId="5" fillId="0" borderId="20" xfId="0" applyNumberFormat="1" applyFont="1" applyBorder="1" applyAlignment="1">
      <alignment horizontal="center" vertical="center"/>
    </xf>
    <xf numFmtId="1" fontId="11" fillId="0" borderId="21" xfId="0" applyNumberFormat="1" applyFont="1" applyBorder="1" applyAlignment="1">
      <alignment horizontal="center" vertical="center"/>
    </xf>
    <xf numFmtId="164" fontId="2" fillId="0" borderId="0" xfId="0" applyNumberFormat="1" applyFont="1" applyAlignment="1">
      <alignment horizontal="right" vertical="center"/>
    </xf>
    <xf numFmtId="3" fontId="22" fillId="0" borderId="0" xfId="0" applyNumberFormat="1" applyFont="1" applyFill="1" applyAlignment="1">
      <alignment horizontal="right"/>
    </xf>
    <xf numFmtId="3" fontId="22" fillId="0" borderId="0" xfId="0" applyNumberFormat="1" applyFont="1"/>
    <xf numFmtId="3" fontId="11" fillId="0" borderId="0" xfId="0" applyNumberFormat="1" applyFont="1" applyFill="1" applyBorder="1" applyAlignment="1">
      <alignment horizontal="right" vertical="center"/>
    </xf>
    <xf numFmtId="3" fontId="23" fillId="0" borderId="0" xfId="0" applyNumberFormat="1" applyFont="1" applyAlignment="1">
      <alignment horizontal="right"/>
    </xf>
    <xf numFmtId="1" fontId="23" fillId="0" borderId="0" xfId="0" applyNumberFormat="1" applyFont="1"/>
    <xf numFmtId="164" fontId="5" fillId="0" borderId="20" xfId="0" applyNumberFormat="1" applyFont="1" applyFill="1" applyBorder="1" applyAlignment="1">
      <alignment horizontal="center" vertical="center"/>
    </xf>
    <xf numFmtId="1" fontId="11" fillId="0" borderId="21"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 fontId="11" fillId="0" borderId="11" xfId="0" applyNumberFormat="1"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7" xfId="0" applyNumberFormat="1" applyFont="1" applyFill="1" applyBorder="1" applyAlignment="1">
      <alignment horizontal="center" vertical="center"/>
    </xf>
    <xf numFmtId="1" fontId="11" fillId="0" borderId="10" xfId="0" applyNumberFormat="1" applyFont="1" applyFill="1" applyBorder="1" applyAlignment="1">
      <alignment horizontal="center" vertical="center"/>
    </xf>
    <xf numFmtId="3" fontId="23" fillId="0" borderId="0" xfId="0" applyNumberFormat="1" applyFont="1"/>
    <xf numFmtId="164" fontId="11" fillId="2" borderId="5" xfId="0" applyNumberFormat="1" applyFont="1" applyFill="1" applyBorder="1" applyAlignment="1">
      <alignment vertical="center"/>
    </xf>
    <xf numFmtId="3" fontId="22" fillId="0" borderId="0" xfId="0" applyNumberFormat="1" applyFont="1" applyBorder="1" applyAlignment="1">
      <alignment horizontal="right"/>
    </xf>
    <xf numFmtId="164" fontId="3" fillId="0" borderId="0" xfId="0" applyNumberFormat="1" applyFont="1" applyBorder="1" applyAlignment="1">
      <alignment horizontal="centerContinuous" vertical="center"/>
    </xf>
    <xf numFmtId="164" fontId="6" fillId="0" borderId="0" xfId="0" applyNumberFormat="1" applyFont="1" applyBorder="1" applyAlignment="1">
      <alignment horizontal="centerContinuous" vertical="center"/>
    </xf>
    <xf numFmtId="164" fontId="3" fillId="0" borderId="0" xfId="0" applyNumberFormat="1" applyFont="1" applyBorder="1" applyAlignment="1">
      <alignment horizontal="right" vertical="center"/>
    </xf>
    <xf numFmtId="0" fontId="7" fillId="0" borderId="0" xfId="0" applyFont="1" applyBorder="1" applyAlignment="1">
      <alignment vertical="center"/>
    </xf>
    <xf numFmtId="164" fontId="1" fillId="0" borderId="0" xfId="0" applyNumberFormat="1" applyFont="1" applyBorder="1" applyAlignment="1">
      <alignment vertical="center"/>
    </xf>
    <xf numFmtId="3" fontId="14" fillId="0" borderId="15" xfId="0" applyNumberFormat="1" applyFont="1" applyBorder="1" applyAlignment="1">
      <alignment horizontal="right" vertical="center"/>
    </xf>
    <xf numFmtId="3" fontId="14" fillId="0" borderId="23" xfId="0" applyNumberFormat="1" applyFont="1" applyBorder="1" applyAlignment="1">
      <alignment horizontal="right" vertical="center"/>
    </xf>
    <xf numFmtId="3" fontId="11" fillId="1" borderId="3" xfId="0" applyNumberFormat="1" applyFont="1" applyFill="1" applyBorder="1" applyAlignment="1">
      <alignment vertical="center"/>
    </xf>
    <xf numFmtId="3" fontId="11" fillId="1" borderId="5" xfId="0" applyNumberFormat="1" applyFont="1" applyFill="1" applyBorder="1" applyAlignment="1">
      <alignment vertical="center"/>
    </xf>
    <xf numFmtId="3" fontId="11" fillId="1" borderId="18" xfId="0" applyNumberFormat="1" applyFont="1" applyFill="1" applyBorder="1" applyAlignment="1">
      <alignment vertical="center"/>
    </xf>
    <xf numFmtId="3" fontId="11"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11" fillId="0" borderId="15"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23" xfId="0" applyNumberFormat="1" applyFont="1" applyBorder="1" applyAlignment="1">
      <alignment horizontal="center" vertical="center"/>
    </xf>
    <xf numFmtId="3" fontId="11" fillId="0" borderId="23" xfId="0" applyNumberFormat="1" applyFont="1" applyBorder="1" applyAlignment="1">
      <alignment horizontal="center" vertical="center"/>
    </xf>
    <xf numFmtId="3" fontId="12" fillId="0" borderId="15" xfId="0" applyNumberFormat="1" applyFont="1" applyBorder="1" applyAlignment="1">
      <alignment horizontal="right" vertical="center"/>
    </xf>
    <xf numFmtId="3" fontId="12" fillId="0" borderId="13" xfId="0" applyNumberFormat="1" applyFont="1" applyBorder="1" applyAlignment="1">
      <alignment horizontal="right" vertical="center"/>
    </xf>
    <xf numFmtId="3" fontId="12" fillId="0" borderId="23" xfId="0" applyNumberFormat="1" applyFont="1" applyBorder="1" applyAlignment="1">
      <alignment horizontal="right" vertical="center"/>
    </xf>
    <xf numFmtId="3" fontId="9" fillId="0" borderId="15" xfId="0" applyNumberFormat="1" applyFont="1" applyBorder="1" applyAlignment="1">
      <alignment horizontal="right" vertical="center"/>
    </xf>
    <xf numFmtId="3" fontId="9" fillId="0" borderId="23" xfId="0" applyNumberFormat="1" applyFont="1" applyBorder="1" applyAlignment="1">
      <alignment horizontal="right" vertical="center"/>
    </xf>
    <xf numFmtId="3" fontId="14" fillId="0" borderId="24" xfId="0" applyNumberFormat="1" applyFont="1" applyBorder="1" applyAlignment="1">
      <alignment horizontal="right" vertical="center"/>
    </xf>
    <xf numFmtId="3" fontId="14" fillId="0" borderId="18" xfId="0" applyNumberFormat="1" applyFont="1" applyBorder="1" applyAlignment="1">
      <alignment horizontal="right" vertical="center"/>
    </xf>
    <xf numFmtId="3" fontId="11" fillId="1" borderId="24" xfId="0" applyNumberFormat="1" applyFont="1" applyFill="1" applyBorder="1" applyAlignment="1">
      <alignment horizontal="right" vertical="center"/>
    </xf>
    <xf numFmtId="3" fontId="23" fillId="0" borderId="0" xfId="0" applyNumberFormat="1" applyFont="1" applyFill="1" applyAlignment="1">
      <alignment horizontal="right"/>
    </xf>
    <xf numFmtId="164" fontId="6" fillId="0" borderId="0" xfId="0" quotePrefix="1" applyNumberFormat="1" applyFont="1" applyBorder="1" applyAlignment="1">
      <alignment horizontal="left" vertical="center"/>
    </xf>
    <xf numFmtId="3" fontId="11" fillId="1" borderId="18" xfId="0" applyNumberFormat="1" applyFont="1" applyFill="1" applyBorder="1" applyAlignment="1">
      <alignment horizontal="right" vertical="center"/>
    </xf>
    <xf numFmtId="3" fontId="11" fillId="1" borderId="7" xfId="0" applyNumberFormat="1" applyFont="1" applyFill="1" applyBorder="1" applyAlignment="1">
      <alignment vertical="center"/>
    </xf>
    <xf numFmtId="3" fontId="11" fillId="1" borderId="22" xfId="0" applyNumberFormat="1" applyFont="1" applyFill="1" applyBorder="1" applyAlignment="1">
      <alignment vertical="center"/>
    </xf>
    <xf numFmtId="3" fontId="11" fillId="1" borderId="16" xfId="0" applyNumberFormat="1" applyFont="1" applyFill="1" applyBorder="1" applyAlignment="1">
      <alignment vertical="center"/>
    </xf>
    <xf numFmtId="3" fontId="11" fillId="1" borderId="10" xfId="0" applyNumberFormat="1" applyFont="1" applyFill="1" applyBorder="1" applyAlignment="1">
      <alignment vertical="center"/>
    </xf>
    <xf numFmtId="3" fontId="11" fillId="1" borderId="11" xfId="0" applyNumberFormat="1" applyFont="1" applyFill="1" applyBorder="1" applyAlignment="1">
      <alignment vertical="center"/>
    </xf>
    <xf numFmtId="3" fontId="11" fillId="1" borderId="17" xfId="0" applyNumberFormat="1" applyFont="1" applyFill="1" applyBorder="1" applyAlignment="1">
      <alignment vertical="center"/>
    </xf>
    <xf numFmtId="3" fontId="12" fillId="0" borderId="0" xfId="0" applyNumberFormat="1" applyFont="1" applyBorder="1" applyAlignment="1">
      <alignment horizontal="center" vertical="center"/>
    </xf>
    <xf numFmtId="3" fontId="14" fillId="0" borderId="0" xfId="0" applyNumberFormat="1" applyFont="1" applyBorder="1" applyAlignment="1">
      <alignment horizontal="right" vertical="center"/>
    </xf>
    <xf numFmtId="3" fontId="11" fillId="0" borderId="23" xfId="0" applyNumberFormat="1" applyFont="1" applyFill="1" applyBorder="1" applyAlignment="1">
      <alignment horizontal="right" vertical="center"/>
    </xf>
    <xf numFmtId="3" fontId="14" fillId="0" borderId="10" xfId="0" applyNumberFormat="1" applyFont="1" applyBorder="1" applyAlignment="1">
      <alignment horizontal="right" vertical="center"/>
    </xf>
    <xf numFmtId="3" fontId="14" fillId="0" borderId="11" xfId="0" applyNumberFormat="1" applyFont="1" applyBorder="1" applyAlignment="1">
      <alignment horizontal="right" vertical="center"/>
    </xf>
    <xf numFmtId="3" fontId="14" fillId="0" borderId="17" xfId="0" applyNumberFormat="1" applyFont="1" applyBorder="1" applyAlignment="1">
      <alignment horizontal="right" vertical="center"/>
    </xf>
    <xf numFmtId="3" fontId="23" fillId="0" borderId="25" xfId="0" applyNumberFormat="1" applyFont="1" applyBorder="1" applyAlignment="1">
      <alignment horizontal="right"/>
    </xf>
    <xf numFmtId="1" fontId="23" fillId="0" borderId="0" xfId="0" applyNumberFormat="1" applyFont="1" applyAlignment="1">
      <alignment horizontal="right"/>
    </xf>
    <xf numFmtId="1" fontId="23" fillId="0" borderId="25" xfId="0" applyNumberFormat="1" applyFont="1" applyBorder="1" applyAlignment="1">
      <alignment horizontal="right"/>
    </xf>
    <xf numFmtId="4" fontId="23" fillId="0" borderId="0" xfId="0" applyNumberFormat="1" applyFont="1"/>
    <xf numFmtId="3" fontId="23" fillId="0" borderId="26" xfId="0" applyNumberFormat="1" applyFont="1" applyBorder="1"/>
    <xf numFmtId="3" fontId="23" fillId="0" borderId="26" xfId="0" applyNumberFormat="1" applyFont="1" applyBorder="1" applyAlignment="1">
      <alignment horizontal="right"/>
    </xf>
    <xf numFmtId="0" fontId="22" fillId="0" borderId="0" xfId="0" applyFont="1" applyAlignment="1">
      <alignment horizontal="right"/>
    </xf>
    <xf numFmtId="167" fontId="22" fillId="0" borderId="0" xfId="0" applyNumberFormat="1" applyFont="1"/>
    <xf numFmtId="3" fontId="22" fillId="0" borderId="27" xfId="0" applyNumberFormat="1" applyFont="1" applyBorder="1" applyAlignment="1">
      <alignment horizontal="right"/>
    </xf>
    <xf numFmtId="3" fontId="22" fillId="0" borderId="26" xfId="0" applyNumberFormat="1" applyFont="1" applyBorder="1" applyAlignment="1">
      <alignment horizontal="right"/>
    </xf>
    <xf numFmtId="167" fontId="22" fillId="0" borderId="0" xfId="0" applyNumberFormat="1" applyFont="1" applyAlignment="1">
      <alignment horizontal="right"/>
    </xf>
    <xf numFmtId="3" fontId="22" fillId="0" borderId="25" xfId="0" applyNumberFormat="1" applyFont="1" applyBorder="1" applyAlignment="1">
      <alignment horizontal="left"/>
    </xf>
    <xf numFmtId="3" fontId="23" fillId="0" borderId="25" xfId="0" applyNumberFormat="1" applyFont="1" applyBorder="1" applyAlignment="1">
      <alignment horizontal="left"/>
    </xf>
    <xf numFmtId="0" fontId="22" fillId="0" borderId="25" xfId="0" applyFont="1" applyBorder="1" applyAlignment="1">
      <alignment horizontal="left"/>
    </xf>
    <xf numFmtId="0" fontId="22" fillId="0" borderId="28" xfId="2" applyFont="1" applyFill="1" applyBorder="1" applyAlignment="1">
      <alignment horizontal="left" wrapText="1"/>
    </xf>
    <xf numFmtId="167" fontId="22" fillId="0" borderId="25" xfId="0" applyNumberFormat="1" applyFont="1" applyBorder="1" applyAlignment="1">
      <alignment horizontal="left"/>
    </xf>
    <xf numFmtId="166" fontId="22" fillId="0" borderId="0" xfId="0" applyNumberFormat="1" applyFont="1" applyAlignment="1">
      <alignment horizontal="right"/>
    </xf>
    <xf numFmtId="168" fontId="23" fillId="0" borderId="0" xfId="0" applyNumberFormat="1" applyFont="1" applyAlignment="1">
      <alignment horizontal="right"/>
    </xf>
    <xf numFmtId="168" fontId="23" fillId="0" borderId="0" xfId="0" quotePrefix="1" applyNumberFormat="1" applyFont="1" applyAlignment="1">
      <alignment horizontal="right"/>
    </xf>
    <xf numFmtId="165" fontId="11" fillId="0" borderId="29" xfId="0" applyNumberFormat="1" applyFont="1" applyBorder="1" applyAlignment="1">
      <alignment horizontal="center" vertical="center"/>
    </xf>
    <xf numFmtId="165" fontId="11" fillId="0" borderId="13" xfId="0" applyNumberFormat="1" applyFont="1" applyBorder="1" applyAlignment="1">
      <alignment horizontal="center" vertical="center"/>
    </xf>
    <xf numFmtId="165" fontId="12" fillId="0" borderId="15" xfId="0" applyNumberFormat="1" applyFont="1" applyBorder="1" applyAlignment="1">
      <alignment horizontal="center" vertical="center"/>
    </xf>
    <xf numFmtId="165" fontId="11" fillId="0" borderId="15" xfId="0" applyNumberFormat="1" applyFont="1" applyBorder="1" applyAlignment="1">
      <alignment horizontal="center" vertical="center"/>
    </xf>
    <xf numFmtId="165" fontId="12" fillId="0" borderId="25" xfId="0" applyNumberFormat="1" applyFont="1" applyBorder="1" applyAlignment="1">
      <alignment horizontal="center" vertical="center"/>
    </xf>
    <xf numFmtId="165" fontId="11" fillId="0" borderId="25" xfId="0" applyNumberFormat="1" applyFont="1" applyFill="1" applyBorder="1" applyAlignment="1">
      <alignment horizontal="center" vertical="center"/>
    </xf>
    <xf numFmtId="165" fontId="11" fillId="0" borderId="13" xfId="0" applyNumberFormat="1" applyFont="1" applyFill="1" applyBorder="1" applyAlignment="1">
      <alignment horizontal="center" vertical="center"/>
    </xf>
    <xf numFmtId="165" fontId="11" fillId="0" borderId="30" xfId="0" applyNumberFormat="1" applyFont="1" applyBorder="1" applyAlignment="1">
      <alignment horizontal="center" vertical="center"/>
    </xf>
    <xf numFmtId="165" fontId="11" fillId="0" borderId="25" xfId="0" applyNumberFormat="1" applyFont="1" applyBorder="1" applyAlignment="1">
      <alignment horizontal="center" vertical="center"/>
    </xf>
    <xf numFmtId="165" fontId="15" fillId="0" borderId="30" xfId="0" applyNumberFormat="1" applyFont="1" applyBorder="1" applyAlignment="1">
      <alignment horizontal="right" vertical="center"/>
    </xf>
    <xf numFmtId="165" fontId="14" fillId="0" borderId="13" xfId="0" applyNumberFormat="1" applyFont="1" applyBorder="1" applyAlignment="1">
      <alignment horizontal="right" vertical="center"/>
    </xf>
    <xf numFmtId="165" fontId="14" fillId="0" borderId="15" xfId="0" applyNumberFormat="1" applyFont="1" applyBorder="1" applyAlignment="1">
      <alignment horizontal="right" vertical="center"/>
    </xf>
    <xf numFmtId="165" fontId="14" fillId="0" borderId="25" xfId="0" applyNumberFormat="1" applyFont="1" applyBorder="1" applyAlignment="1">
      <alignment horizontal="right" vertical="center"/>
    </xf>
    <xf numFmtId="165" fontId="15" fillId="0" borderId="25" xfId="0" applyNumberFormat="1" applyFont="1" applyFill="1" applyBorder="1" applyAlignment="1">
      <alignment horizontal="right" vertical="center"/>
    </xf>
    <xf numFmtId="165" fontId="14" fillId="0" borderId="13" xfId="0" applyNumberFormat="1" applyFont="1" applyFill="1" applyBorder="1" applyAlignment="1">
      <alignment horizontal="right" vertical="center"/>
    </xf>
    <xf numFmtId="165" fontId="11" fillId="1" borderId="31" xfId="0" applyNumberFormat="1" applyFont="1" applyFill="1" applyBorder="1" applyAlignment="1">
      <alignment horizontal="right" vertical="center"/>
    </xf>
    <xf numFmtId="165" fontId="11" fillId="1" borderId="3" xfId="0" applyNumberFormat="1" applyFont="1" applyFill="1" applyBorder="1" applyAlignment="1">
      <alignment horizontal="right" vertical="center"/>
    </xf>
    <xf numFmtId="165" fontId="11" fillId="1" borderId="32" xfId="0" applyNumberFormat="1" applyFont="1" applyFill="1" applyBorder="1" applyAlignment="1">
      <alignment horizontal="right" vertical="center"/>
    </xf>
    <xf numFmtId="165" fontId="11" fillId="3" borderId="32" xfId="0" applyNumberFormat="1" applyFont="1" applyFill="1" applyBorder="1" applyAlignment="1">
      <alignment horizontal="right" vertical="center"/>
    </xf>
    <xf numFmtId="165" fontId="11" fillId="1" borderId="24" xfId="0" applyNumberFormat="1" applyFont="1" applyFill="1" applyBorder="1" applyAlignment="1">
      <alignment horizontal="right" vertical="center"/>
    </xf>
    <xf numFmtId="165" fontId="11" fillId="0" borderId="29" xfId="0" applyNumberFormat="1" applyFont="1" applyBorder="1" applyAlignment="1">
      <alignment horizontal="right" vertical="center"/>
    </xf>
    <xf numFmtId="165" fontId="11" fillId="0" borderId="13" xfId="0" applyNumberFormat="1" applyFont="1" applyBorder="1" applyAlignment="1">
      <alignment horizontal="right" vertical="center"/>
    </xf>
    <xf numFmtId="165" fontId="12" fillId="0" borderId="15" xfId="0" applyNumberFormat="1" applyFont="1" applyBorder="1" applyAlignment="1">
      <alignment horizontal="right" vertical="center"/>
    </xf>
    <xf numFmtId="165" fontId="11" fillId="0" borderId="15" xfId="0" applyNumberFormat="1" applyFont="1" applyBorder="1" applyAlignment="1">
      <alignment horizontal="right" vertical="center"/>
    </xf>
    <xf numFmtId="165" fontId="12" fillId="0" borderId="25" xfId="0" applyNumberFormat="1" applyFont="1" applyBorder="1" applyAlignment="1">
      <alignment horizontal="right" vertical="center"/>
    </xf>
    <xf numFmtId="165" fontId="11" fillId="0" borderId="25" xfId="0" applyNumberFormat="1" applyFont="1" applyFill="1" applyBorder="1" applyAlignment="1">
      <alignment horizontal="right" vertical="center"/>
    </xf>
    <xf numFmtId="165" fontId="11" fillId="0" borderId="13" xfId="0" applyNumberFormat="1" applyFont="1" applyFill="1" applyBorder="1" applyAlignment="1">
      <alignment horizontal="right" vertical="center"/>
    </xf>
    <xf numFmtId="165" fontId="11" fillId="0" borderId="15" xfId="0" applyNumberFormat="1" applyFont="1" applyFill="1" applyBorder="1" applyAlignment="1">
      <alignment horizontal="right" vertical="center"/>
    </xf>
    <xf numFmtId="165" fontId="9" fillId="0" borderId="30" xfId="0" applyNumberFormat="1" applyFont="1" applyBorder="1" applyAlignment="1">
      <alignment horizontal="right" vertical="center"/>
    </xf>
    <xf numFmtId="165" fontId="9" fillId="0" borderId="13" xfId="0" applyNumberFormat="1" applyFont="1" applyBorder="1" applyAlignment="1">
      <alignment horizontal="right" vertical="center"/>
    </xf>
    <xf numFmtId="165" fontId="9" fillId="0" borderId="15" xfId="0" applyNumberFormat="1" applyFont="1" applyBorder="1" applyAlignment="1">
      <alignment horizontal="right" vertical="center"/>
    </xf>
    <xf numFmtId="165" fontId="9" fillId="0" borderId="25" xfId="0" applyNumberFormat="1" applyFont="1" applyBorder="1" applyAlignment="1">
      <alignment horizontal="right" vertical="center"/>
    </xf>
    <xf numFmtId="165" fontId="9" fillId="0" borderId="25" xfId="0" applyNumberFormat="1" applyFont="1" applyFill="1" applyBorder="1" applyAlignment="1">
      <alignment horizontal="right" vertical="center"/>
    </xf>
    <xf numFmtId="165" fontId="9" fillId="0" borderId="13" xfId="0" applyNumberFormat="1" applyFont="1" applyFill="1" applyBorder="1" applyAlignment="1">
      <alignment horizontal="right" vertical="center"/>
    </xf>
    <xf numFmtId="165" fontId="9" fillId="0" borderId="31" xfId="0" applyNumberFormat="1" applyFont="1" applyBorder="1" applyAlignment="1">
      <alignment horizontal="right" vertical="center"/>
    </xf>
    <xf numFmtId="165" fontId="15" fillId="0" borderId="31" xfId="0" applyNumberFormat="1" applyFont="1" applyBorder="1" applyAlignment="1">
      <alignment horizontal="right" vertical="center"/>
    </xf>
    <xf numFmtId="165" fontId="14" fillId="0" borderId="3" xfId="0" applyNumberFormat="1" applyFont="1" applyBorder="1" applyAlignment="1">
      <alignment horizontal="right" vertical="center"/>
    </xf>
    <xf numFmtId="165" fontId="14" fillId="0" borderId="24" xfId="0" applyNumberFormat="1" applyFont="1" applyBorder="1" applyAlignment="1">
      <alignment horizontal="right" vertical="center"/>
    </xf>
    <xf numFmtId="165" fontId="14" fillId="0" borderId="32" xfId="0" applyNumberFormat="1" applyFont="1" applyBorder="1" applyAlignment="1">
      <alignment horizontal="right" vertical="center"/>
    </xf>
    <xf numFmtId="165" fontId="15" fillId="0" borderId="32" xfId="0" applyNumberFormat="1" applyFont="1" applyFill="1" applyBorder="1" applyAlignment="1">
      <alignment horizontal="right" vertical="center"/>
    </xf>
    <xf numFmtId="165" fontId="12" fillId="1" borderId="24" xfId="0" applyNumberFormat="1" applyFont="1" applyFill="1" applyBorder="1" applyAlignment="1">
      <alignment horizontal="right" vertical="center"/>
    </xf>
    <xf numFmtId="165" fontId="12" fillId="1" borderId="32" xfId="0" applyNumberFormat="1" applyFont="1" applyFill="1" applyBorder="1" applyAlignment="1">
      <alignment horizontal="right" vertical="center"/>
    </xf>
    <xf numFmtId="165" fontId="12" fillId="1" borderId="3" xfId="0" applyNumberFormat="1" applyFont="1" applyFill="1" applyBorder="1" applyAlignment="1">
      <alignment horizontal="right" vertical="center"/>
    </xf>
    <xf numFmtId="165" fontId="11" fillId="1" borderId="7" xfId="0" applyNumberFormat="1" applyFont="1" applyFill="1" applyBorder="1" applyAlignment="1">
      <alignment horizontal="right" vertical="center"/>
    </xf>
    <xf numFmtId="165" fontId="12" fillId="1" borderId="8" xfId="0" applyNumberFormat="1" applyFont="1" applyFill="1" applyBorder="1" applyAlignment="1">
      <alignment horizontal="right" vertical="center"/>
    </xf>
    <xf numFmtId="165" fontId="11" fillId="1" borderId="8" xfId="0" applyNumberFormat="1" applyFont="1" applyFill="1" applyBorder="1" applyAlignment="1">
      <alignment horizontal="right" vertical="center"/>
    </xf>
    <xf numFmtId="165" fontId="12" fillId="1" borderId="7" xfId="0" applyNumberFormat="1" applyFont="1" applyFill="1" applyBorder="1" applyAlignment="1">
      <alignment horizontal="right" vertical="center"/>
    </xf>
    <xf numFmtId="165" fontId="11" fillId="3" borderId="22" xfId="0" applyNumberFormat="1" applyFont="1" applyFill="1" applyBorder="1" applyAlignment="1">
      <alignment horizontal="right" vertical="center"/>
    </xf>
    <xf numFmtId="165" fontId="12" fillId="1" borderId="20" xfId="0" applyNumberFormat="1" applyFont="1" applyFill="1" applyBorder="1" applyAlignment="1">
      <alignment horizontal="right" vertical="center"/>
    </xf>
    <xf numFmtId="165" fontId="11" fillId="1" borderId="10" xfId="0" applyNumberFormat="1" applyFont="1" applyFill="1" applyBorder="1" applyAlignment="1">
      <alignment horizontal="right" vertical="center"/>
    </xf>
    <xf numFmtId="165" fontId="12" fillId="1" borderId="19" xfId="0" applyNumberFormat="1" applyFont="1" applyFill="1" applyBorder="1" applyAlignment="1">
      <alignment horizontal="right" vertical="center"/>
    </xf>
    <xf numFmtId="165" fontId="11" fillId="1" borderId="19" xfId="0" applyNumberFormat="1" applyFont="1" applyFill="1" applyBorder="1" applyAlignment="1">
      <alignment horizontal="right" vertical="center"/>
    </xf>
    <xf numFmtId="165" fontId="12" fillId="1" borderId="10" xfId="0" applyNumberFormat="1" applyFont="1" applyFill="1" applyBorder="1" applyAlignment="1">
      <alignment horizontal="right" vertical="center"/>
    </xf>
    <xf numFmtId="165" fontId="11" fillId="3" borderId="11" xfId="0" applyNumberFormat="1" applyFont="1" applyFill="1" applyBorder="1" applyAlignment="1">
      <alignment horizontal="right" vertical="center"/>
    </xf>
    <xf numFmtId="165" fontId="12" fillId="1" borderId="21" xfId="0" applyNumberFormat="1" applyFont="1" applyFill="1" applyBorder="1" applyAlignment="1">
      <alignment horizontal="right" vertical="center"/>
    </xf>
    <xf numFmtId="165" fontId="12" fillId="0" borderId="13" xfId="0" applyNumberFormat="1" applyFont="1" applyBorder="1" applyAlignment="1">
      <alignment horizontal="center" vertical="center"/>
    </xf>
    <xf numFmtId="165" fontId="11" fillId="0" borderId="0" xfId="0" applyNumberFormat="1" applyFont="1" applyFill="1" applyBorder="1" applyAlignment="1">
      <alignment horizontal="center" vertical="center"/>
    </xf>
    <xf numFmtId="165" fontId="9" fillId="0" borderId="0" xfId="0" applyNumberFormat="1" applyFont="1" applyFill="1" applyBorder="1" applyAlignment="1">
      <alignment horizontal="right" vertical="center"/>
    </xf>
    <xf numFmtId="165" fontId="15" fillId="0" borderId="0" xfId="0" applyNumberFormat="1" applyFont="1" applyBorder="1" applyAlignment="1">
      <alignment horizontal="right" vertical="center"/>
    </xf>
    <xf numFmtId="165" fontId="15" fillId="0" borderId="0" xfId="0" applyNumberFormat="1" applyFont="1" applyFill="1" applyBorder="1" applyAlignment="1">
      <alignment horizontal="right" vertical="center"/>
    </xf>
    <xf numFmtId="165" fontId="11" fillId="3" borderId="5" xfId="0" applyNumberFormat="1" applyFont="1" applyFill="1" applyBorder="1" applyAlignment="1">
      <alignment horizontal="right" vertical="center"/>
    </xf>
    <xf numFmtId="165" fontId="11" fillId="0" borderId="0" xfId="0" applyNumberFormat="1" applyFont="1" applyFill="1" applyBorder="1" applyAlignment="1">
      <alignment horizontal="right" vertical="center"/>
    </xf>
    <xf numFmtId="165" fontId="12" fillId="0" borderId="0" xfId="0" applyNumberFormat="1" applyFont="1" applyFill="1" applyBorder="1" applyAlignment="1">
      <alignment horizontal="center" vertical="center"/>
    </xf>
    <xf numFmtId="165" fontId="12" fillId="0" borderId="13" xfId="0" applyNumberFormat="1" applyFont="1" applyFill="1" applyBorder="1" applyAlignment="1">
      <alignment horizontal="center" vertical="center"/>
    </xf>
    <xf numFmtId="165" fontId="15" fillId="0" borderId="11" xfId="0" applyNumberFormat="1" applyFont="1" applyBorder="1" applyAlignment="1">
      <alignment horizontal="right" vertical="center"/>
    </xf>
    <xf numFmtId="165" fontId="14" fillId="0" borderId="10" xfId="0" applyNumberFormat="1" applyFont="1" applyBorder="1" applyAlignment="1">
      <alignment horizontal="right" vertical="center"/>
    </xf>
    <xf numFmtId="165" fontId="14" fillId="0" borderId="19" xfId="0" applyNumberFormat="1" applyFont="1" applyBorder="1" applyAlignment="1">
      <alignment horizontal="right" vertical="center"/>
    </xf>
    <xf numFmtId="165" fontId="15" fillId="0" borderId="11" xfId="0" applyNumberFormat="1" applyFont="1" applyFill="1" applyBorder="1" applyAlignment="1">
      <alignment horizontal="right" vertical="center"/>
    </xf>
    <xf numFmtId="165" fontId="14" fillId="0" borderId="21" xfId="0" applyNumberFormat="1" applyFont="1" applyBorder="1" applyAlignment="1">
      <alignment horizontal="right" vertical="center"/>
    </xf>
    <xf numFmtId="165" fontId="14" fillId="0" borderId="10" xfId="0" applyNumberFormat="1" applyFont="1" applyFill="1" applyBorder="1" applyAlignment="1">
      <alignment horizontal="right" vertical="center"/>
    </xf>
    <xf numFmtId="3" fontId="14" fillId="0" borderId="25" xfId="0" applyNumberFormat="1" applyFont="1" applyBorder="1" applyAlignment="1">
      <alignment horizontal="right" vertical="center"/>
    </xf>
    <xf numFmtId="3" fontId="9" fillId="0" borderId="25" xfId="0" applyNumberFormat="1" applyFont="1" applyBorder="1" applyAlignment="1">
      <alignment horizontal="right" vertical="center"/>
    </xf>
    <xf numFmtId="3" fontId="14" fillId="0" borderId="32" xfId="0" applyNumberFormat="1" applyFont="1" applyBorder="1" applyAlignment="1">
      <alignment horizontal="right" vertical="center"/>
    </xf>
    <xf numFmtId="3" fontId="12" fillId="1" borderId="3" xfId="0" applyNumberFormat="1" applyFont="1" applyFill="1" applyBorder="1" applyAlignment="1">
      <alignment horizontal="right" vertical="center"/>
    </xf>
    <xf numFmtId="3" fontId="11" fillId="1" borderId="32" xfId="0" applyNumberFormat="1" applyFont="1" applyFill="1" applyBorder="1" applyAlignment="1">
      <alignment horizontal="right" vertical="center"/>
    </xf>
    <xf numFmtId="3" fontId="12" fillId="1" borderId="7" xfId="0" applyNumberFormat="1" applyFont="1" applyFill="1" applyBorder="1" applyAlignment="1">
      <alignment horizontal="right" vertical="center"/>
    </xf>
    <xf numFmtId="3" fontId="12" fillId="1" borderId="10" xfId="0" applyNumberFormat="1" applyFont="1" applyFill="1" applyBorder="1" applyAlignment="1">
      <alignment horizontal="right" vertical="center"/>
    </xf>
    <xf numFmtId="3" fontId="14" fillId="0" borderId="13" xfId="0" applyNumberFormat="1" applyFont="1" applyFill="1" applyBorder="1" applyAlignment="1">
      <alignment horizontal="right" vertical="center"/>
    </xf>
    <xf numFmtId="3" fontId="14" fillId="0" borderId="25" xfId="0" applyNumberFormat="1" applyFont="1" applyFill="1" applyBorder="1" applyAlignment="1">
      <alignment horizontal="right" vertical="center"/>
    </xf>
    <xf numFmtId="3" fontId="11" fillId="3" borderId="32" xfId="0" applyNumberFormat="1" applyFont="1" applyFill="1" applyBorder="1" applyAlignment="1">
      <alignment horizontal="right" vertical="center"/>
    </xf>
    <xf numFmtId="3" fontId="11" fillId="0" borderId="32" xfId="0" applyNumberFormat="1" applyFont="1" applyFill="1" applyBorder="1" applyAlignment="1">
      <alignment horizontal="right" vertical="center"/>
    </xf>
    <xf numFmtId="3" fontId="11" fillId="0" borderId="25" xfId="0" applyNumberFormat="1" applyFont="1" applyFill="1" applyBorder="1" applyAlignment="1">
      <alignment horizontal="right" vertical="center"/>
    </xf>
    <xf numFmtId="3" fontId="9" fillId="0" borderId="25" xfId="0" applyNumberFormat="1" applyFont="1" applyFill="1" applyBorder="1" applyAlignment="1">
      <alignment horizontal="right" vertical="center"/>
    </xf>
    <xf numFmtId="3" fontId="9" fillId="0" borderId="13" xfId="0" applyNumberFormat="1" applyFont="1" applyFill="1" applyBorder="1" applyAlignment="1">
      <alignment horizontal="right" vertical="center"/>
    </xf>
    <xf numFmtId="3" fontId="14" fillId="0" borderId="32" xfId="0" applyNumberFormat="1" applyFont="1" applyFill="1" applyBorder="1" applyAlignment="1">
      <alignment horizontal="right" vertical="center"/>
    </xf>
    <xf numFmtId="3" fontId="12" fillId="1" borderId="32" xfId="0" applyNumberFormat="1" applyFont="1" applyFill="1" applyBorder="1" applyAlignment="1">
      <alignment horizontal="right" vertical="center"/>
    </xf>
    <xf numFmtId="3" fontId="12" fillId="1" borderId="20" xfId="0" applyNumberFormat="1" applyFont="1" applyFill="1" applyBorder="1" applyAlignment="1">
      <alignment horizontal="right" vertical="center"/>
    </xf>
    <xf numFmtId="3" fontId="12" fillId="1" borderId="21" xfId="0" applyNumberFormat="1" applyFont="1" applyFill="1" applyBorder="1" applyAlignment="1">
      <alignment horizontal="right" vertical="center"/>
    </xf>
    <xf numFmtId="3" fontId="14" fillId="0" borderId="10" xfId="0" applyNumberFormat="1" applyFont="1" applyFill="1" applyBorder="1" applyAlignment="1">
      <alignment horizontal="right" vertical="center"/>
    </xf>
    <xf numFmtId="3" fontId="14" fillId="0" borderId="21" xfId="0" applyNumberFormat="1" applyFont="1" applyFill="1" applyBorder="1" applyAlignment="1">
      <alignment horizontal="right" vertical="center"/>
    </xf>
    <xf numFmtId="3" fontId="12" fillId="0" borderId="25" xfId="0" applyNumberFormat="1" applyFont="1" applyBorder="1" applyAlignment="1">
      <alignment horizontal="center" vertical="center"/>
    </xf>
    <xf numFmtId="3" fontId="11" fillId="0" borderId="25" xfId="0" applyNumberFormat="1" applyFont="1" applyFill="1" applyBorder="1" applyAlignment="1">
      <alignment horizontal="center" vertical="center"/>
    </xf>
    <xf numFmtId="3" fontId="12" fillId="0" borderId="13" xfId="0" applyNumberFormat="1" applyFont="1" applyFill="1" applyBorder="1" applyAlignment="1">
      <alignment horizontal="center" vertical="center"/>
    </xf>
    <xf numFmtId="3" fontId="12" fillId="0" borderId="25" xfId="0" applyNumberFormat="1" applyFont="1" applyFill="1" applyBorder="1" applyAlignment="1">
      <alignment horizontal="center" vertical="center"/>
    </xf>
    <xf numFmtId="3" fontId="12" fillId="3" borderId="20" xfId="0" applyNumberFormat="1" applyFont="1" applyFill="1" applyBorder="1" applyAlignment="1">
      <alignment horizontal="right" vertical="center"/>
    </xf>
    <xf numFmtId="3" fontId="12" fillId="3" borderId="21" xfId="0" applyNumberFormat="1" applyFont="1" applyFill="1" applyBorder="1" applyAlignment="1">
      <alignment horizontal="right" vertical="center"/>
    </xf>
    <xf numFmtId="3" fontId="12" fillId="3" borderId="32" xfId="0" applyNumberFormat="1" applyFont="1" applyFill="1" applyBorder="1" applyAlignment="1">
      <alignment horizontal="right" vertical="center"/>
    </xf>
    <xf numFmtId="3" fontId="9" fillId="0" borderId="21" xfId="0" applyNumberFormat="1" applyFont="1" applyFill="1" applyBorder="1" applyAlignment="1">
      <alignment horizontal="right" vertical="center"/>
    </xf>
    <xf numFmtId="9" fontId="22" fillId="0" borderId="0" xfId="0" applyNumberFormat="1" applyFont="1" applyAlignment="1">
      <alignment horizontal="right"/>
    </xf>
    <xf numFmtId="0" fontId="25" fillId="0" borderId="1" xfId="3" applyFont="1" applyFill="1" applyBorder="1" applyAlignment="1">
      <alignment horizontal="right" wrapText="1"/>
    </xf>
    <xf numFmtId="3" fontId="11" fillId="3" borderId="20" xfId="0" applyNumberFormat="1" applyFont="1" applyFill="1" applyBorder="1" applyAlignment="1">
      <alignment vertical="center"/>
    </xf>
    <xf numFmtId="3" fontId="11" fillId="3" borderId="21" xfId="0" applyNumberFormat="1" applyFont="1" applyFill="1" applyBorder="1" applyAlignment="1">
      <alignment vertical="center"/>
    </xf>
    <xf numFmtId="3" fontId="11" fillId="1" borderId="20" xfId="0" applyNumberFormat="1" applyFont="1" applyFill="1" applyBorder="1" applyAlignment="1">
      <alignment vertical="center"/>
    </xf>
    <xf numFmtId="3" fontId="11" fillId="1" borderId="21" xfId="0" applyNumberFormat="1" applyFont="1" applyFill="1" applyBorder="1" applyAlignment="1">
      <alignment vertical="center"/>
    </xf>
    <xf numFmtId="3" fontId="12" fillId="0" borderId="25" xfId="0" applyNumberFormat="1" applyFont="1" applyFill="1" applyBorder="1" applyAlignment="1">
      <alignment horizontal="right" vertical="center"/>
    </xf>
    <xf numFmtId="3" fontId="15" fillId="0" borderId="25" xfId="0" applyNumberFormat="1" applyFont="1" applyFill="1" applyBorder="1" applyAlignment="1">
      <alignment horizontal="right" vertical="center"/>
    </xf>
    <xf numFmtId="3" fontId="15" fillId="0" borderId="21" xfId="0" applyNumberFormat="1" applyFont="1" applyFill="1" applyBorder="1" applyAlignment="1">
      <alignment horizontal="right" vertical="center"/>
    </xf>
    <xf numFmtId="3" fontId="9" fillId="0" borderId="10" xfId="0" applyNumberFormat="1" applyFont="1" applyBorder="1" applyAlignment="1">
      <alignment horizontal="right" vertical="center"/>
    </xf>
    <xf numFmtId="164" fontId="9" fillId="0" borderId="32" xfId="0" applyNumberFormat="1" applyFont="1" applyBorder="1" applyAlignment="1">
      <alignment vertical="center"/>
    </xf>
    <xf numFmtId="3" fontId="22" fillId="0" borderId="15" xfId="0" applyNumberFormat="1" applyFont="1" applyBorder="1" applyAlignment="1">
      <alignment horizontal="right"/>
    </xf>
    <xf numFmtId="3" fontId="11" fillId="0" borderId="13" xfId="0" applyNumberFormat="1" applyFont="1" applyFill="1" applyBorder="1" applyAlignment="1">
      <alignment horizontal="center" vertical="center"/>
    </xf>
    <xf numFmtId="3" fontId="12" fillId="0" borderId="13" xfId="0" applyNumberFormat="1" applyFont="1" applyFill="1" applyBorder="1" applyAlignment="1">
      <alignment horizontal="right" vertical="center"/>
    </xf>
    <xf numFmtId="3" fontId="14" fillId="0" borderId="3" xfId="0" applyNumberFormat="1" applyFont="1" applyFill="1" applyBorder="1" applyAlignment="1">
      <alignment horizontal="right" vertical="center"/>
    </xf>
    <xf numFmtId="3" fontId="11" fillId="1" borderId="31" xfId="0" applyNumberFormat="1" applyFont="1" applyFill="1" applyBorder="1" applyAlignment="1">
      <alignment horizontal="right" vertical="center"/>
    </xf>
    <xf numFmtId="167" fontId="23" fillId="0" borderId="0" xfId="0" applyNumberFormat="1" applyFont="1"/>
    <xf numFmtId="3" fontId="12" fillId="0" borderId="0"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3" fontId="14" fillId="0" borderId="0" xfId="0" applyNumberFormat="1" applyFont="1" applyFill="1" applyBorder="1" applyAlignment="1">
      <alignment horizontal="right" vertical="center"/>
    </xf>
    <xf numFmtId="3" fontId="11" fillId="1" borderId="5" xfId="0" applyNumberFormat="1" applyFont="1" applyFill="1" applyBorder="1" applyAlignment="1">
      <alignment horizontal="right" vertical="center"/>
    </xf>
    <xf numFmtId="3" fontId="12" fillId="0" borderId="0"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3" fontId="14" fillId="1" borderId="5" xfId="0" applyNumberFormat="1" applyFont="1" applyFill="1" applyBorder="1" applyAlignment="1">
      <alignment horizontal="right" vertical="center"/>
    </xf>
    <xf numFmtId="3" fontId="14" fillId="0" borderId="11" xfId="0" applyNumberFormat="1" applyFont="1" applyFill="1" applyBorder="1" applyAlignment="1">
      <alignment horizontal="right" vertical="center"/>
    </xf>
    <xf numFmtId="0" fontId="17" fillId="0" borderId="0" xfId="0" applyFont="1"/>
    <xf numFmtId="165" fontId="11" fillId="0" borderId="29" xfId="0" applyNumberFormat="1" applyFont="1" applyFill="1" applyBorder="1" applyAlignment="1">
      <alignment horizontal="center" vertical="center"/>
    </xf>
    <xf numFmtId="165" fontId="11" fillId="0" borderId="30" xfId="0" applyNumberFormat="1" applyFont="1" applyFill="1" applyBorder="1" applyAlignment="1">
      <alignment horizontal="center" vertical="center"/>
    </xf>
    <xf numFmtId="3" fontId="14" fillId="0" borderId="30" xfId="0" applyNumberFormat="1" applyFont="1" applyFill="1" applyBorder="1" applyAlignment="1">
      <alignment horizontal="right" vertical="center"/>
    </xf>
    <xf numFmtId="3" fontId="11" fillId="0" borderId="30" xfId="0" applyNumberFormat="1" applyFont="1" applyFill="1" applyBorder="1" applyAlignment="1">
      <alignment horizontal="right" vertical="center"/>
    </xf>
    <xf numFmtId="3" fontId="9" fillId="0" borderId="30" xfId="0" applyNumberFormat="1" applyFont="1" applyFill="1" applyBorder="1" applyAlignment="1">
      <alignment horizontal="right" vertical="center"/>
    </xf>
    <xf numFmtId="3" fontId="9" fillId="0" borderId="30" xfId="0" applyNumberFormat="1" applyFont="1" applyBorder="1" applyAlignment="1">
      <alignment horizontal="right" vertical="center"/>
    </xf>
    <xf numFmtId="3" fontId="14" fillId="0" borderId="31" xfId="0" applyNumberFormat="1" applyFont="1" applyBorder="1" applyAlignment="1">
      <alignment horizontal="right" vertical="center"/>
    </xf>
    <xf numFmtId="3" fontId="12" fillId="1" borderId="31" xfId="0" applyNumberFormat="1" applyFont="1" applyFill="1" applyBorder="1" applyAlignment="1">
      <alignment horizontal="right" vertical="center"/>
    </xf>
    <xf numFmtId="3" fontId="22" fillId="0" borderId="0" xfId="0" applyNumberFormat="1" applyFont="1" applyBorder="1" applyAlignment="1">
      <alignment horizontal="left"/>
    </xf>
    <xf numFmtId="164" fontId="11" fillId="0" borderId="18" xfId="0" applyNumberFormat="1" applyFont="1" applyBorder="1" applyAlignment="1">
      <alignment horizontal="left" vertical="center"/>
    </xf>
    <xf numFmtId="164" fontId="5" fillId="0" borderId="29" xfId="0" applyNumberFormat="1" applyFont="1" applyFill="1" applyBorder="1" applyAlignment="1">
      <alignment horizontal="center" vertical="center"/>
    </xf>
    <xf numFmtId="1" fontId="11" fillId="0" borderId="33" xfId="0" applyNumberFormat="1" applyFont="1" applyFill="1" applyBorder="1" applyAlignment="1">
      <alignment horizontal="center" vertical="center"/>
    </xf>
    <xf numFmtId="3" fontId="12" fillId="0" borderId="30" xfId="0" applyNumberFormat="1" applyFont="1" applyFill="1" applyBorder="1" applyAlignment="1">
      <alignment horizontal="center" vertical="center"/>
    </xf>
    <xf numFmtId="164" fontId="11" fillId="2" borderId="2" xfId="0" applyNumberFormat="1" applyFont="1" applyFill="1" applyBorder="1" applyAlignment="1">
      <alignment vertical="center"/>
    </xf>
    <xf numFmtId="164" fontId="5" fillId="0" borderId="34" xfId="0" applyNumberFormat="1" applyFont="1" applyFill="1" applyBorder="1" applyAlignment="1">
      <alignment horizontal="center" vertical="center"/>
    </xf>
    <xf numFmtId="1" fontId="11" fillId="0" borderId="35" xfId="0" applyNumberFormat="1" applyFont="1" applyFill="1" applyBorder="1" applyAlignment="1">
      <alignment horizontal="center" vertical="center"/>
    </xf>
    <xf numFmtId="3" fontId="11" fillId="1" borderId="34" xfId="0" applyNumberFormat="1" applyFont="1" applyFill="1" applyBorder="1" applyAlignment="1">
      <alignment vertical="center"/>
    </xf>
    <xf numFmtId="3" fontId="11" fillId="1" borderId="35" xfId="0" applyNumberFormat="1" applyFont="1" applyFill="1" applyBorder="1" applyAlignment="1">
      <alignment vertical="center"/>
    </xf>
    <xf numFmtId="3" fontId="12" fillId="0" borderId="12" xfId="0" applyNumberFormat="1" applyFont="1" applyFill="1" applyBorder="1" applyAlignment="1">
      <alignment horizontal="center" vertical="center"/>
    </xf>
    <xf numFmtId="3" fontId="9" fillId="0" borderId="12" xfId="0" applyNumberFormat="1" applyFont="1" applyFill="1" applyBorder="1" applyAlignment="1">
      <alignment horizontal="right" vertical="center"/>
    </xf>
    <xf numFmtId="3" fontId="14" fillId="0" borderId="12" xfId="0" applyNumberFormat="1" applyFont="1" applyFill="1" applyBorder="1" applyAlignment="1">
      <alignment horizontal="right" vertical="center"/>
    </xf>
    <xf numFmtId="3" fontId="11" fillId="1" borderId="2" xfId="0" applyNumberFormat="1" applyFont="1" applyFill="1" applyBorder="1" applyAlignment="1">
      <alignment horizontal="right" vertical="center"/>
    </xf>
    <xf numFmtId="3" fontId="11" fillId="0" borderId="12" xfId="0" applyNumberFormat="1" applyFont="1" applyFill="1" applyBorder="1" applyAlignment="1">
      <alignment horizontal="right" vertical="center"/>
    </xf>
    <xf numFmtId="3" fontId="14" fillId="0" borderId="35" xfId="0" applyNumberFormat="1" applyFont="1" applyFill="1" applyBorder="1" applyAlignment="1">
      <alignment horizontal="right" vertical="center"/>
    </xf>
    <xf numFmtId="3" fontId="11" fillId="0" borderId="12" xfId="0" applyNumberFormat="1" applyFont="1" applyFill="1" applyBorder="1" applyAlignment="1">
      <alignment horizontal="center" vertical="center"/>
    </xf>
    <xf numFmtId="3" fontId="12" fillId="0" borderId="12" xfId="0" applyNumberFormat="1" applyFont="1" applyFill="1" applyBorder="1" applyAlignment="1">
      <alignment horizontal="right" vertical="center"/>
    </xf>
    <xf numFmtId="3" fontId="14" fillId="0" borderId="2" xfId="0" applyNumberFormat="1" applyFont="1" applyFill="1" applyBorder="1" applyAlignment="1">
      <alignment horizontal="right" vertical="center"/>
    </xf>
    <xf numFmtId="165" fontId="11" fillId="1" borderId="20" xfId="0" applyNumberFormat="1" applyFont="1" applyFill="1" applyBorder="1" applyAlignment="1">
      <alignment vertical="center"/>
    </xf>
    <xf numFmtId="165" fontId="11" fillId="1" borderId="21" xfId="0" applyNumberFormat="1" applyFont="1" applyFill="1" applyBorder="1" applyAlignment="1">
      <alignment vertical="center"/>
    </xf>
    <xf numFmtId="165" fontId="12" fillId="0" borderId="25" xfId="0" applyNumberFormat="1" applyFont="1" applyFill="1" applyBorder="1" applyAlignment="1">
      <alignment horizontal="center" vertical="center"/>
    </xf>
    <xf numFmtId="165" fontId="15" fillId="0" borderId="21" xfId="0" applyNumberFormat="1" applyFont="1" applyFill="1" applyBorder="1" applyAlignment="1">
      <alignment horizontal="right" vertical="center"/>
    </xf>
    <xf numFmtId="3" fontId="12" fillId="1" borderId="29" xfId="0" applyNumberFormat="1" applyFont="1" applyFill="1" applyBorder="1" applyAlignment="1">
      <alignment horizontal="right" vertical="center"/>
    </xf>
    <xf numFmtId="3" fontId="12" fillId="1" borderId="33" xfId="0" applyNumberFormat="1" applyFont="1" applyFill="1" applyBorder="1" applyAlignment="1">
      <alignment horizontal="right" vertical="center"/>
    </xf>
    <xf numFmtId="3" fontId="12" fillId="0" borderId="30" xfId="0" applyNumberFormat="1" applyFont="1" applyBorder="1" applyAlignment="1">
      <alignment horizontal="center" vertical="center"/>
    </xf>
    <xf numFmtId="3" fontId="14" fillId="0" borderId="30" xfId="0" applyNumberFormat="1" applyFont="1" applyBorder="1" applyAlignment="1">
      <alignment horizontal="right" vertical="center"/>
    </xf>
    <xf numFmtId="3" fontId="14" fillId="0" borderId="33" xfId="0" applyNumberFormat="1" applyFont="1" applyFill="1" applyBorder="1" applyAlignment="1">
      <alignment horizontal="right" vertical="center"/>
    </xf>
    <xf numFmtId="164" fontId="13" fillId="0" borderId="12" xfId="0" applyNumberFormat="1" applyFont="1" applyFill="1" applyBorder="1" applyAlignment="1">
      <alignment vertical="center"/>
    </xf>
    <xf numFmtId="164" fontId="5" fillId="1" borderId="4" xfId="0" applyNumberFormat="1" applyFont="1" applyFill="1" applyBorder="1" applyAlignment="1">
      <alignment vertical="center"/>
    </xf>
    <xf numFmtId="0" fontId="16" fillId="0" borderId="12" xfId="0" applyFont="1" applyBorder="1" applyAlignment="1">
      <alignment vertical="center"/>
    </xf>
    <xf numFmtId="164" fontId="5" fillId="0" borderId="2" xfId="0" applyNumberFormat="1" applyFont="1" applyFill="1" applyBorder="1" applyAlignment="1">
      <alignment vertical="center"/>
    </xf>
    <xf numFmtId="164" fontId="15" fillId="0" borderId="12" xfId="0" applyNumberFormat="1" applyFont="1" applyBorder="1" applyAlignment="1">
      <alignment vertical="center"/>
    </xf>
    <xf numFmtId="164" fontId="15" fillId="0" borderId="6" xfId="0" applyNumberFormat="1" applyFont="1" applyBorder="1" applyAlignment="1">
      <alignment horizontal="left" vertical="center"/>
    </xf>
    <xf numFmtId="164" fontId="5" fillId="1" borderId="14" xfId="0" applyNumberFormat="1" applyFont="1" applyFill="1" applyBorder="1" applyAlignment="1">
      <alignment vertical="center"/>
    </xf>
    <xf numFmtId="3" fontId="13" fillId="0" borderId="12" xfId="0" applyNumberFormat="1" applyFont="1" applyFill="1" applyBorder="1" applyAlignment="1">
      <alignment horizontal="right" vertical="center"/>
    </xf>
    <xf numFmtId="169" fontId="27" fillId="0" borderId="0" xfId="1" applyNumberFormat="1" applyFont="1"/>
    <xf numFmtId="3" fontId="22" fillId="0" borderId="15" xfId="0" applyNumberFormat="1" applyFont="1" applyBorder="1"/>
    <xf numFmtId="3" fontId="23" fillId="0" borderId="15" xfId="0" applyNumberFormat="1" applyFont="1" applyBorder="1"/>
    <xf numFmtId="3" fontId="11" fillId="3" borderId="16" xfId="0" applyNumberFormat="1" applyFont="1" applyFill="1" applyBorder="1" applyAlignment="1">
      <alignment vertical="center"/>
    </xf>
    <xf numFmtId="3" fontId="11" fillId="3" borderId="17" xfId="0" applyNumberFormat="1" applyFont="1" applyFill="1" applyBorder="1" applyAlignment="1">
      <alignment vertical="center"/>
    </xf>
    <xf numFmtId="3" fontId="11" fillId="3" borderId="3" xfId="0" applyNumberFormat="1" applyFont="1" applyFill="1" applyBorder="1" applyAlignment="1">
      <alignment horizontal="right" vertical="center"/>
    </xf>
    <xf numFmtId="3" fontId="11" fillId="1" borderId="4" xfId="0" applyNumberFormat="1" applyFont="1" applyFill="1" applyBorder="1" applyAlignment="1">
      <alignment vertical="center"/>
    </xf>
    <xf numFmtId="3" fontId="11" fillId="1" borderId="9" xfId="0" applyNumberFormat="1" applyFont="1" applyFill="1" applyBorder="1" applyAlignment="1">
      <alignment vertical="center"/>
    </xf>
    <xf numFmtId="0" fontId="26" fillId="0" borderId="1" xfId="4" applyFont="1" applyFill="1" applyBorder="1" applyAlignment="1">
      <alignment horizontal="right" wrapText="1"/>
    </xf>
    <xf numFmtId="0" fontId="0" fillId="0" borderId="37" xfId="0" applyNumberFormat="1" applyBorder="1"/>
    <xf numFmtId="0" fontId="0" fillId="0" borderId="38" xfId="0" applyNumberFormat="1" applyBorder="1"/>
    <xf numFmtId="0" fontId="0" fillId="0" borderId="39" xfId="0" applyNumberFormat="1" applyBorder="1"/>
    <xf numFmtId="0" fontId="0" fillId="0" borderId="0" xfId="0" applyNumberFormat="1"/>
    <xf numFmtId="164" fontId="5" fillId="1" borderId="16" xfId="0" applyNumberFormat="1" applyFont="1" applyFill="1" applyBorder="1" applyAlignment="1">
      <alignment horizontal="center" vertical="center"/>
    </xf>
    <xf numFmtId="1" fontId="11" fillId="1" borderId="17" xfId="0" applyNumberFormat="1" applyFont="1" applyFill="1" applyBorder="1" applyAlignment="1">
      <alignment horizontal="center" vertical="center"/>
    </xf>
    <xf numFmtId="3" fontId="12" fillId="1" borderId="23" xfId="0" applyNumberFormat="1" applyFont="1" applyFill="1" applyBorder="1" applyAlignment="1">
      <alignment horizontal="center" vertical="center"/>
    </xf>
    <xf numFmtId="3" fontId="11" fillId="1" borderId="23" xfId="0" applyNumberFormat="1" applyFont="1" applyFill="1" applyBorder="1" applyAlignment="1">
      <alignment horizontal="center" vertical="center"/>
    </xf>
    <xf numFmtId="3" fontId="14" fillId="1" borderId="23" xfId="0" applyNumberFormat="1" applyFont="1" applyFill="1" applyBorder="1" applyAlignment="1">
      <alignment horizontal="right" vertical="center"/>
    </xf>
    <xf numFmtId="3" fontId="11" fillId="1" borderId="36" xfId="0" applyNumberFormat="1" applyFont="1" applyFill="1" applyBorder="1" applyAlignment="1">
      <alignment horizontal="right" vertical="center"/>
    </xf>
    <xf numFmtId="3" fontId="9" fillId="1" borderId="23" xfId="0" applyNumberFormat="1" applyFont="1" applyFill="1" applyBorder="1" applyAlignment="1">
      <alignment horizontal="right" vertical="center"/>
    </xf>
    <xf numFmtId="3" fontId="14" fillId="1" borderId="18" xfId="0" applyNumberFormat="1" applyFont="1" applyFill="1" applyBorder="1" applyAlignment="1">
      <alignment horizontal="right" vertical="center"/>
    </xf>
    <xf numFmtId="3" fontId="14" fillId="1" borderId="17" xfId="0" applyNumberFormat="1" applyFont="1" applyFill="1" applyBorder="1" applyAlignment="1">
      <alignment horizontal="right" vertical="center"/>
    </xf>
    <xf numFmtId="3" fontId="11" fillId="1" borderId="23" xfId="0" applyNumberFormat="1" applyFont="1" applyFill="1" applyBorder="1" applyAlignment="1">
      <alignment horizontal="right" vertical="center"/>
    </xf>
    <xf numFmtId="3" fontId="12" fillId="1" borderId="23" xfId="0" applyNumberFormat="1" applyFont="1" applyFill="1" applyBorder="1" applyAlignment="1">
      <alignment horizontal="right" vertical="center"/>
    </xf>
  </cellXfs>
  <cellStyles count="5">
    <cellStyle name="Comma" xfId="1" builtinId="3"/>
    <cellStyle name="Normal" xfId="0" builtinId="0"/>
    <cellStyle name="Normal_Models Data" xfId="2"/>
    <cellStyle name="Normal_Models Data_1" xfId="3"/>
    <cellStyle name="Normal_Models Data_2" xfId="4"/>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Data'!$W$162:$BK$162</c:f>
              <c:numCache>
                <c:formatCode>#,##0</c:formatCode>
                <c:ptCount val="41"/>
                <c:pt idx="0">
                  <c:v>175994</c:v>
                </c:pt>
                <c:pt idx="1">
                  <c:v>171204</c:v>
                </c:pt>
                <c:pt idx="2">
                  <c:v>166653</c:v>
                </c:pt>
                <c:pt idx="3">
                  <c:v>162243</c:v>
                </c:pt>
                <c:pt idx="4">
                  <c:v>158209</c:v>
                </c:pt>
                <c:pt idx="5">
                  <c:v>154461</c:v>
                </c:pt>
                <c:pt idx="6">
                  <c:v>151240</c:v>
                </c:pt>
                <c:pt idx="7">
                  <c:v>151827</c:v>
                </c:pt>
                <c:pt idx="8">
                  <c:v>175934</c:v>
                </c:pt>
                <c:pt idx="9">
                  <c:v>173236</c:v>
                </c:pt>
                <c:pt idx="10">
                  <c:v>171016</c:v>
                </c:pt>
                <c:pt idx="11">
                  <c:v>168832</c:v>
                </c:pt>
                <c:pt idx="12">
                  <c:v>167304</c:v>
                </c:pt>
                <c:pt idx="13">
                  <c:v>165190.59493776481</c:v>
                </c:pt>
                <c:pt idx="14">
                  <c:v>163472.07039077609</c:v>
                </c:pt>
                <c:pt idx="15">
                  <c:v>161608.73357616994</c:v>
                </c:pt>
                <c:pt idx="16">
                  <c:v>160071.73820637655</c:v>
                </c:pt>
                <c:pt idx="17">
                  <c:v>158455.53671270362</c:v>
                </c:pt>
                <c:pt idx="18">
                  <c:v>157110.26584109166</c:v>
                </c:pt>
                <c:pt idx="19">
                  <c:v>155685.97214615383</c:v>
                </c:pt>
                <c:pt idx="20">
                  <c:v>154490.70271476332</c:v>
                </c:pt>
                <c:pt idx="21">
                  <c:v>153220.51171124887</c:v>
                </c:pt>
                <c:pt idx="22">
                  <c:v>152146.84283355335</c:v>
                </c:pt>
                <c:pt idx="23">
                  <c:v>150996.48122471172</c:v>
                </c:pt>
                <c:pt idx="24">
                  <c:v>150015.19554879051</c:v>
                </c:pt>
                <c:pt idx="25">
                  <c:v>148950.72229170398</c:v>
                </c:pt>
                <c:pt idx="26">
                  <c:v>148021.03573925971</c:v>
                </c:pt>
                <c:pt idx="27">
                  <c:v>146994.94445623923</c:v>
                </c:pt>
                <c:pt idx="28">
                  <c:v>146069.94447940576</c:v>
                </c:pt>
                <c:pt idx="29">
                  <c:v>145041.60533805253</c:v>
                </c:pt>
                <c:pt idx="30">
                  <c:v>144092.13774043554</c:v>
                </c:pt>
                <c:pt idx="31">
                  <c:v>143031.55601007311</c:v>
                </c:pt>
                <c:pt idx="32">
                  <c:v>142031.95593836589</c:v>
                </c:pt>
                <c:pt idx="33">
                  <c:v>140914.44207696599</c:v>
                </c:pt>
                <c:pt idx="34">
                  <c:v>139839.58316575887</c:v>
                </c:pt>
                <c:pt idx="35">
                  <c:v>138639.60686961265</c:v>
                </c:pt>
                <c:pt idx="36">
                  <c:v>137472.23751898171</c:v>
                </c:pt>
                <c:pt idx="37">
                  <c:v>136174.25276306635</c:v>
                </c:pt>
                <c:pt idx="38">
                  <c:v>134907.28670978223</c:v>
                </c:pt>
                <c:pt idx="39">
                  <c:v>133507.83657414923</c:v>
                </c:pt>
                <c:pt idx="40">
                  <c:v>132138.68735362505</c:v>
                </c:pt>
              </c:numCache>
            </c:numRef>
          </c:val>
          <c:smooth val="0"/>
        </c:ser>
        <c:ser>
          <c:idx val="1"/>
          <c:order val="1"/>
          <c:tx>
            <c:v>Dependants</c:v>
          </c:tx>
          <c:spPr>
            <a:ln w="38100">
              <a:solidFill>
                <a:srgbClr val="FF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Data'!$W$435:$BK$435</c:f>
              <c:numCache>
                <c:formatCode>#,##0</c:formatCode>
                <c:ptCount val="41"/>
                <c:pt idx="0">
                  <c:v>195385</c:v>
                </c:pt>
                <c:pt idx="1">
                  <c:v>190615</c:v>
                </c:pt>
                <c:pt idx="2">
                  <c:v>185566</c:v>
                </c:pt>
                <c:pt idx="3">
                  <c:v>180581</c:v>
                </c:pt>
                <c:pt idx="4">
                  <c:v>175380</c:v>
                </c:pt>
                <c:pt idx="5">
                  <c:v>170278</c:v>
                </c:pt>
                <c:pt idx="6">
                  <c:v>165333</c:v>
                </c:pt>
                <c:pt idx="7">
                  <c:v>160040</c:v>
                </c:pt>
                <c:pt idx="8">
                  <c:v>157383</c:v>
                </c:pt>
                <c:pt idx="9">
                  <c:v>151893</c:v>
                </c:pt>
                <c:pt idx="10">
                  <c:v>146921</c:v>
                </c:pt>
                <c:pt idx="11">
                  <c:v>141994</c:v>
                </c:pt>
                <c:pt idx="12">
                  <c:v>137156</c:v>
                </c:pt>
                <c:pt idx="13">
                  <c:v>132985.02592873553</c:v>
                </c:pt>
                <c:pt idx="14">
                  <c:v>129264.39398789899</c:v>
                </c:pt>
                <c:pt idx="15">
                  <c:v>125204.06018682646</c:v>
                </c:pt>
                <c:pt idx="16">
                  <c:v>121630.37877442696</c:v>
                </c:pt>
                <c:pt idx="17">
                  <c:v>117809.83237963913</c:v>
                </c:pt>
                <c:pt idx="18">
                  <c:v>114423.2086380656</c:v>
                </c:pt>
                <c:pt idx="19">
                  <c:v>110809.60884765477</c:v>
                </c:pt>
                <c:pt idx="20">
                  <c:v>107609.05879221551</c:v>
                </c:pt>
                <c:pt idx="21">
                  <c:v>104227.23295406387</c:v>
                </c:pt>
                <c:pt idx="22">
                  <c:v>101274.29960294708</c:v>
                </c:pt>
                <c:pt idx="23">
                  <c:v>98169.76971302391</c:v>
                </c:pt>
                <c:pt idx="24">
                  <c:v>95512.49463300826</c:v>
                </c:pt>
                <c:pt idx="25">
                  <c:v>92729.192808327483</c:v>
                </c:pt>
                <c:pt idx="26">
                  <c:v>90355.753410882389</c:v>
                </c:pt>
                <c:pt idx="27">
                  <c:v>87853.048287470068</c:v>
                </c:pt>
                <c:pt idx="28">
                  <c:v>85734.249878664792</c:v>
                </c:pt>
                <c:pt idx="29">
                  <c:v>83508.105715364814</c:v>
                </c:pt>
                <c:pt idx="30">
                  <c:v>81626.26936858111</c:v>
                </c:pt>
                <c:pt idx="31">
                  <c:v>79644.333991141437</c:v>
                </c:pt>
                <c:pt idx="32">
                  <c:v>77970.3258399685</c:v>
                </c:pt>
                <c:pt idx="33">
                  <c:v>76212.65660536637</c:v>
                </c:pt>
                <c:pt idx="34">
                  <c:v>74727.36375688258</c:v>
                </c:pt>
                <c:pt idx="35">
                  <c:v>73170.232201775827</c:v>
                </c:pt>
                <c:pt idx="36">
                  <c:v>71843.987060480693</c:v>
                </c:pt>
                <c:pt idx="37">
                  <c:v>70448.871489013458</c:v>
                </c:pt>
                <c:pt idx="38">
                  <c:v>69257.432769575651</c:v>
                </c:pt>
                <c:pt idx="39">
                  <c:v>67994.23412532598</c:v>
                </c:pt>
                <c:pt idx="40">
                  <c:v>66900.834921657413</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Data'!$W$477:$BK$477</c:f>
              <c:numCache>
                <c:formatCode>#,##0</c:formatCode>
                <c:ptCount val="41"/>
                <c:pt idx="0">
                  <c:v>367815</c:v>
                </c:pt>
                <c:pt idx="1">
                  <c:v>358391</c:v>
                </c:pt>
                <c:pt idx="2">
                  <c:v>348929</c:v>
                </c:pt>
                <c:pt idx="3">
                  <c:v>339700</c:v>
                </c:pt>
                <c:pt idx="4">
                  <c:v>330621</c:v>
                </c:pt>
                <c:pt idx="5">
                  <c:v>321906</c:v>
                </c:pt>
                <c:pt idx="6">
                  <c:v>313880</c:v>
                </c:pt>
                <c:pt idx="7">
                  <c:v>309294</c:v>
                </c:pt>
                <c:pt idx="8">
                  <c:v>331727</c:v>
                </c:pt>
                <c:pt idx="9">
                  <c:v>323663</c:v>
                </c:pt>
                <c:pt idx="10">
                  <c:v>316571</c:v>
                </c:pt>
                <c:pt idx="11">
                  <c:v>309557</c:v>
                </c:pt>
                <c:pt idx="12">
                  <c:v>303288</c:v>
                </c:pt>
                <c:pt idx="13">
                  <c:v>297081.53793633432</c:v>
                </c:pt>
                <c:pt idx="14">
                  <c:v>291710.3722094174</c:v>
                </c:pt>
                <c:pt idx="15">
                  <c:v>285858.08737895807</c:v>
                </c:pt>
                <c:pt idx="16">
                  <c:v>280808.66373998573</c:v>
                </c:pt>
                <c:pt idx="17">
                  <c:v>275435.52102627815</c:v>
                </c:pt>
                <c:pt idx="18">
                  <c:v>270757.15284939425</c:v>
                </c:pt>
                <c:pt idx="19">
                  <c:v>265773.93255843001</c:v>
                </c:pt>
                <c:pt idx="20">
                  <c:v>261423.23652207252</c:v>
                </c:pt>
                <c:pt idx="21">
                  <c:v>256816.67927727255</c:v>
                </c:pt>
                <c:pt idx="22">
                  <c:v>252826.95107043957</c:v>
                </c:pt>
                <c:pt idx="23">
                  <c:v>248608.77821780663</c:v>
                </c:pt>
                <c:pt idx="24">
                  <c:v>244999.0212621807</c:v>
                </c:pt>
                <c:pt idx="25">
                  <c:v>241179.29637053085</c:v>
                </c:pt>
                <c:pt idx="26">
                  <c:v>237897.57604673132</c:v>
                </c:pt>
                <c:pt idx="27">
                  <c:v>234389.39310376506</c:v>
                </c:pt>
                <c:pt idx="28">
                  <c:v>231360.74299362887</c:v>
                </c:pt>
                <c:pt idx="29">
                  <c:v>228120.66399932402</c:v>
                </c:pt>
                <c:pt idx="30">
                  <c:v>225299.29087974774</c:v>
                </c:pt>
                <c:pt idx="31">
                  <c:v>222265.97196615732</c:v>
                </c:pt>
                <c:pt idx="32">
                  <c:v>219597.88522259545</c:v>
                </c:pt>
                <c:pt idx="33">
                  <c:v>216727.56721457298</c:v>
                </c:pt>
                <c:pt idx="34">
                  <c:v>214169.67925237169</c:v>
                </c:pt>
                <c:pt idx="35">
                  <c:v>211414.55756479112</c:v>
                </c:pt>
                <c:pt idx="36">
                  <c:v>208921.3293017215</c:v>
                </c:pt>
                <c:pt idx="37">
                  <c:v>206228.70899916999</c:v>
                </c:pt>
                <c:pt idx="38">
                  <c:v>203769.66959388048</c:v>
                </c:pt>
                <c:pt idx="39">
                  <c:v>201106.636233856</c:v>
                </c:pt>
                <c:pt idx="40">
                  <c:v>198642.91904761887</c:v>
                </c:pt>
              </c:numCache>
            </c:numRef>
          </c:val>
          <c:smooth val="0"/>
        </c:ser>
        <c:dLbls>
          <c:showLegendKey val="0"/>
          <c:showVal val="0"/>
          <c:showCatName val="0"/>
          <c:showSerName val="0"/>
          <c:showPercent val="0"/>
          <c:showBubbleSize val="0"/>
        </c:dLbls>
        <c:smooth val="0"/>
        <c:axId val="15211472"/>
        <c:axId val="123382816"/>
      </c:lineChart>
      <c:dateAx>
        <c:axId val="1521147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53968595121"/>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382816"/>
        <c:crosses val="autoZero"/>
        <c:auto val="1"/>
        <c:lblOffset val="100"/>
        <c:baseTimeUnit val="months"/>
        <c:majorUnit val="12"/>
        <c:majorTimeUnit val="months"/>
        <c:minorUnit val="12"/>
        <c:minorTimeUnit val="months"/>
      </c:dateAx>
      <c:valAx>
        <c:axId val="1233828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5211472"/>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44294432182"/>
          <c:y val="0.94035785288270379"/>
          <c:w val="0.3362282878411910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687117111493566"/>
          <c:y val="2.9880478087649404E-2"/>
        </c:manualLayout>
      </c:layout>
      <c:overlay val="0"/>
      <c:spPr>
        <a:noFill/>
        <a:ln w="25400">
          <a:noFill/>
        </a:ln>
      </c:spPr>
    </c:title>
    <c:autoTitleDeleted val="0"/>
    <c:plotArea>
      <c:layout>
        <c:manualLayout>
          <c:layoutTarget val="inner"/>
          <c:xMode val="edge"/>
          <c:yMode val="edge"/>
          <c:x val="9.0797546012269942E-2"/>
          <c:y val="0.15537863718819758"/>
          <c:w val="0.87361963190184044"/>
          <c:h val="0.62948268399321072"/>
        </c:manualLayout>
      </c:layout>
      <c:lineChart>
        <c:grouping val="standard"/>
        <c:varyColors val="0"/>
        <c:ser>
          <c:idx val="1"/>
          <c:order val="0"/>
          <c:tx>
            <c:v>DPs</c:v>
          </c:tx>
          <c:spPr>
            <a:ln w="38100">
              <a:solidFill>
                <a:srgbClr val="0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Data'!$W$15:$BK$15</c:f>
              <c:numCache>
                <c:formatCode>#,##0</c:formatCode>
                <c:ptCount val="41"/>
                <c:pt idx="0">
                  <c:v>122355</c:v>
                </c:pt>
                <c:pt idx="1">
                  <c:v>119436</c:v>
                </c:pt>
                <c:pt idx="2">
                  <c:v>116498</c:v>
                </c:pt>
                <c:pt idx="3">
                  <c:v>113538</c:v>
                </c:pt>
                <c:pt idx="4">
                  <c:v>110644</c:v>
                </c:pt>
                <c:pt idx="5">
                  <c:v>108060</c:v>
                </c:pt>
                <c:pt idx="6">
                  <c:v>105705</c:v>
                </c:pt>
                <c:pt idx="7">
                  <c:v>103240</c:v>
                </c:pt>
                <c:pt idx="8">
                  <c:v>101059</c:v>
                </c:pt>
                <c:pt idx="9">
                  <c:v>98704</c:v>
                </c:pt>
                <c:pt idx="10">
                  <c:v>96493</c:v>
                </c:pt>
                <c:pt idx="11">
                  <c:v>94343</c:v>
                </c:pt>
                <c:pt idx="12">
                  <c:v>92374</c:v>
                </c:pt>
                <c:pt idx="13">
                  <c:v>90622.181218548008</c:v>
                </c:pt>
                <c:pt idx="14">
                  <c:v>89076.650573883715</c:v>
                </c:pt>
                <c:pt idx="15">
                  <c:v>87525.12878791758</c:v>
                </c:pt>
                <c:pt idx="16">
                  <c:v>86175.73241179272</c:v>
                </c:pt>
                <c:pt idx="17">
                  <c:v>84829.122545494407</c:v>
                </c:pt>
                <c:pt idx="18">
                  <c:v>83664.119231653778</c:v>
                </c:pt>
                <c:pt idx="19">
                  <c:v>82501.165394639451</c:v>
                </c:pt>
                <c:pt idx="20">
                  <c:v>81492.954267404639</c:v>
                </c:pt>
                <c:pt idx="21">
                  <c:v>80479.906903799769</c:v>
                </c:pt>
                <c:pt idx="22">
                  <c:v>79594.339955090327</c:v>
                </c:pt>
                <c:pt idx="23">
                  <c:v>78694.697767049118</c:v>
                </c:pt>
                <c:pt idx="24">
                  <c:v>77895.943622821345</c:v>
                </c:pt>
                <c:pt idx="25">
                  <c:v>77072.272973795349</c:v>
                </c:pt>
                <c:pt idx="26">
                  <c:v>76323.648180831529</c:v>
                </c:pt>
                <c:pt idx="27">
                  <c:v>75539.835605056054</c:v>
                </c:pt>
                <c:pt idx="28">
                  <c:v>74811.140504284354</c:v>
                </c:pt>
                <c:pt idx="29">
                  <c:v>74040.559361317442</c:v>
                </c:pt>
                <c:pt idx="30">
                  <c:v>73309.016764826461</c:v>
                </c:pt>
                <c:pt idx="31">
                  <c:v>72528.142564031703</c:v>
                </c:pt>
                <c:pt idx="32">
                  <c:v>71771.312134572639</c:v>
                </c:pt>
                <c:pt idx="33">
                  <c:v>70956.828448551547</c:v>
                </c:pt>
                <c:pt idx="34">
                  <c:v>70157.097010782323</c:v>
                </c:pt>
                <c:pt idx="35">
                  <c:v>69294.911264873328</c:v>
                </c:pt>
                <c:pt idx="36">
                  <c:v>68441.658546298655</c:v>
                </c:pt>
                <c:pt idx="37">
                  <c:v>67522.123263006695</c:v>
                </c:pt>
                <c:pt idx="38">
                  <c:v>66608.506453752067</c:v>
                </c:pt>
                <c:pt idx="39">
                  <c:v>65626.6258208051</c:v>
                </c:pt>
                <c:pt idx="40">
                  <c:v>64650.786209297868</c:v>
                </c:pt>
              </c:numCache>
            </c:numRef>
          </c:val>
          <c:smooth val="0"/>
        </c:ser>
        <c:ser>
          <c:idx val="2"/>
          <c:order val="1"/>
          <c:tx>
            <c:v>SPVs</c:v>
          </c:tx>
          <c:spPr>
            <a:ln w="38100">
              <a:solidFill>
                <a:srgbClr val="0000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Data'!$W$57:$BK$57</c:f>
              <c:numCache>
                <c:formatCode>#,##0</c:formatCode>
                <c:ptCount val="41"/>
                <c:pt idx="0">
                  <c:v>95363</c:v>
                </c:pt>
                <c:pt idx="1">
                  <c:v>92014</c:v>
                </c:pt>
                <c:pt idx="2">
                  <c:v>88652</c:v>
                </c:pt>
                <c:pt idx="3">
                  <c:v>85476</c:v>
                </c:pt>
                <c:pt idx="4">
                  <c:v>82229</c:v>
                </c:pt>
                <c:pt idx="5">
                  <c:v>79257</c:v>
                </c:pt>
                <c:pt idx="6">
                  <c:v>76523</c:v>
                </c:pt>
                <c:pt idx="7">
                  <c:v>73631</c:v>
                </c:pt>
                <c:pt idx="8">
                  <c:v>71266</c:v>
                </c:pt>
                <c:pt idx="9">
                  <c:v>68534</c:v>
                </c:pt>
                <c:pt idx="10">
                  <c:v>66016</c:v>
                </c:pt>
                <c:pt idx="11">
                  <c:v>63786</c:v>
                </c:pt>
                <c:pt idx="12">
                  <c:v>61504</c:v>
                </c:pt>
                <c:pt idx="13">
                  <c:v>59272.382443287817</c:v>
                </c:pt>
                <c:pt idx="14">
                  <c:v>57273.52073172426</c:v>
                </c:pt>
                <c:pt idx="15">
                  <c:v>55245.936616771149</c:v>
                </c:pt>
                <c:pt idx="16">
                  <c:v>53437.698493574338</c:v>
                </c:pt>
                <c:pt idx="17">
                  <c:v>51620.643863893732</c:v>
                </c:pt>
                <c:pt idx="18">
                  <c:v>49984.696505677864</c:v>
                </c:pt>
                <c:pt idx="19">
                  <c:v>48340.855608875208</c:v>
                </c:pt>
                <c:pt idx="20">
                  <c:v>46852.034153779117</c:v>
                </c:pt>
                <c:pt idx="21">
                  <c:v>45360.62471132692</c:v>
                </c:pt>
                <c:pt idx="22">
                  <c:v>44006.623783477</c:v>
                </c:pt>
                <c:pt idx="23">
                  <c:v>42646.996939990306</c:v>
                </c:pt>
                <c:pt idx="24">
                  <c:v>41407.046384548739</c:v>
                </c:pt>
                <c:pt idx="25">
                  <c:v>40155.202852945535</c:v>
                </c:pt>
                <c:pt idx="26">
                  <c:v>39000.458245392336</c:v>
                </c:pt>
                <c:pt idx="27">
                  <c:v>37823.211067074742</c:v>
                </c:pt>
                <c:pt idx="28">
                  <c:v>36724.357395851017</c:v>
                </c:pt>
                <c:pt idx="29">
                  <c:v>35599.92505498723</c:v>
                </c:pt>
                <c:pt idx="30">
                  <c:v>34539.283908080048</c:v>
                </c:pt>
                <c:pt idx="31">
                  <c:v>33449.348754317303</c:v>
                </c:pt>
                <c:pt idx="32">
                  <c:v>32412.130062808115</c:v>
                </c:pt>
                <c:pt idx="33">
                  <c:v>31345.88089138786</c:v>
                </c:pt>
                <c:pt idx="34">
                  <c:v>30327.404462756567</c:v>
                </c:pt>
                <c:pt idx="35">
                  <c:v>29283.645188410224</c:v>
                </c:pt>
                <c:pt idx="36">
                  <c:v>28284.491405833014</c:v>
                </c:pt>
                <c:pt idx="37">
                  <c:v>27262.376346922207</c:v>
                </c:pt>
                <c:pt idx="38">
                  <c:v>26283.468234755856</c:v>
                </c:pt>
                <c:pt idx="39">
                  <c:v>25283.174038899429</c:v>
                </c:pt>
                <c:pt idx="40">
                  <c:v>24324.6084810418</c:v>
                </c:pt>
              </c:numCache>
            </c:numRef>
          </c:val>
          <c:smooth val="0"/>
        </c:ser>
        <c:ser>
          <c:idx val="3"/>
          <c:order val="2"/>
          <c:tx>
            <c:v>SPDs</c:v>
          </c:tx>
          <c:spPr>
            <a:ln w="38100">
              <a:solidFill>
                <a:srgbClr val="FF99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Data'!$W$183:$BK$183</c:f>
              <c:numCache>
                <c:formatCode>#,##0</c:formatCode>
                <c:ptCount val="41"/>
                <c:pt idx="0">
                  <c:v>83879</c:v>
                </c:pt>
                <c:pt idx="1">
                  <c:v>81305</c:v>
                </c:pt>
                <c:pt idx="2">
                  <c:v>78716</c:v>
                </c:pt>
                <c:pt idx="3">
                  <c:v>76361</c:v>
                </c:pt>
                <c:pt idx="4">
                  <c:v>73827</c:v>
                </c:pt>
                <c:pt idx="5">
                  <c:v>71475</c:v>
                </c:pt>
                <c:pt idx="6">
                  <c:v>69174</c:v>
                </c:pt>
                <c:pt idx="7">
                  <c:v>66832</c:v>
                </c:pt>
                <c:pt idx="8">
                  <c:v>64902</c:v>
                </c:pt>
                <c:pt idx="9">
                  <c:v>62714</c:v>
                </c:pt>
                <c:pt idx="10">
                  <c:v>60631</c:v>
                </c:pt>
                <c:pt idx="11">
                  <c:v>58670</c:v>
                </c:pt>
                <c:pt idx="12">
                  <c:v>56670</c:v>
                </c:pt>
                <c:pt idx="13">
                  <c:v>55011.143871316024</c:v>
                </c:pt>
                <c:pt idx="14">
                  <c:v>53525.281310370483</c:v>
                </c:pt>
                <c:pt idx="15">
                  <c:v>51990.112462768164</c:v>
                </c:pt>
                <c:pt idx="16">
                  <c:v>50615.503241152808</c:v>
                </c:pt>
                <c:pt idx="17">
                  <c:v>49230.021888781266</c:v>
                </c:pt>
                <c:pt idx="18">
                  <c:v>47936.013919108816</c:v>
                </c:pt>
                <c:pt idx="19">
                  <c:v>46611.370195529453</c:v>
                </c:pt>
                <c:pt idx="20">
                  <c:v>45349.129147859458</c:v>
                </c:pt>
                <c:pt idx="21">
                  <c:v>44066.591991683395</c:v>
                </c:pt>
                <c:pt idx="22">
                  <c:v>42864.809017838634</c:v>
                </c:pt>
                <c:pt idx="23">
                  <c:v>41639.033196353572</c:v>
                </c:pt>
                <c:pt idx="24">
                  <c:v>40524.575919689298</c:v>
                </c:pt>
                <c:pt idx="25">
                  <c:v>39383.960460921211</c:v>
                </c:pt>
                <c:pt idx="26">
                  <c:v>38346.136612003284</c:v>
                </c:pt>
                <c:pt idx="27">
                  <c:v>37257.54733675153</c:v>
                </c:pt>
                <c:pt idx="28">
                  <c:v>36259.709311267557</c:v>
                </c:pt>
                <c:pt idx="29">
                  <c:v>35217.022614686633</c:v>
                </c:pt>
                <c:pt idx="30">
                  <c:v>34261.472626443348</c:v>
                </c:pt>
                <c:pt idx="31">
                  <c:v>33262.166218083257</c:v>
                </c:pt>
                <c:pt idx="32">
                  <c:v>32343.455716646407</c:v>
                </c:pt>
                <c:pt idx="33">
                  <c:v>31388.061318230742</c:v>
                </c:pt>
                <c:pt idx="34">
                  <c:v>30506.052450270116</c:v>
                </c:pt>
                <c:pt idx="35">
                  <c:v>29598.51448714545</c:v>
                </c:pt>
                <c:pt idx="36">
                  <c:v>28758.798853141318</c:v>
                </c:pt>
                <c:pt idx="37">
                  <c:v>27901.42623636494</c:v>
                </c:pt>
                <c:pt idx="38">
                  <c:v>27109.628903497443</c:v>
                </c:pt>
                <c:pt idx="39">
                  <c:v>26305.010082409954</c:v>
                </c:pt>
                <c:pt idx="40">
                  <c:v>25563.170850924893</c:v>
                </c:pt>
              </c:numCache>
            </c:numRef>
          </c:val>
          <c:smooth val="0"/>
        </c:ser>
        <c:ser>
          <c:idx val="4"/>
          <c:order val="3"/>
          <c:tx>
            <c:v>WWs</c:v>
          </c:tx>
          <c:spPr>
            <a:ln w="38100">
              <a:solidFill>
                <a:srgbClr val="8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Data'!$W$204:$BK$204</c:f>
              <c:numCache>
                <c:formatCode>#,##0</c:formatCode>
                <c:ptCount val="41"/>
                <c:pt idx="0">
                  <c:v>101090</c:v>
                </c:pt>
                <c:pt idx="1">
                  <c:v>98989</c:v>
                </c:pt>
                <c:pt idx="2">
                  <c:v>96761</c:v>
                </c:pt>
                <c:pt idx="3">
                  <c:v>94352</c:v>
                </c:pt>
                <c:pt idx="4">
                  <c:v>91925</c:v>
                </c:pt>
                <c:pt idx="5">
                  <c:v>89363</c:v>
                </c:pt>
                <c:pt idx="6">
                  <c:v>86865</c:v>
                </c:pt>
                <c:pt idx="7">
                  <c:v>84202</c:v>
                </c:pt>
                <c:pt idx="8">
                  <c:v>81531</c:v>
                </c:pt>
                <c:pt idx="9">
                  <c:v>78538</c:v>
                </c:pt>
                <c:pt idx="10">
                  <c:v>75536</c:v>
                </c:pt>
                <c:pt idx="11">
                  <c:v>72737</c:v>
                </c:pt>
                <c:pt idx="12">
                  <c:v>69960</c:v>
                </c:pt>
                <c:pt idx="13">
                  <c:v>67007.391118157728</c:v>
                </c:pt>
                <c:pt idx="14">
                  <c:v>64338.540054930236</c:v>
                </c:pt>
                <c:pt idx="15">
                  <c:v>61415.048014967077</c:v>
                </c:pt>
                <c:pt idx="16">
                  <c:v>58820.017955346899</c:v>
                </c:pt>
                <c:pt idx="17">
                  <c:v>56010.74580482336</c:v>
                </c:pt>
                <c:pt idx="18">
                  <c:v>53547.462154479632</c:v>
                </c:pt>
                <c:pt idx="19">
                  <c:v>50908.852667039348</c:v>
                </c:pt>
                <c:pt idx="20">
                  <c:v>48623.834041146169</c:v>
                </c:pt>
                <c:pt idx="21">
                  <c:v>46197.967649043101</c:v>
                </c:pt>
                <c:pt idx="22">
                  <c:v>44123.857823173457</c:v>
                </c:pt>
                <c:pt idx="23">
                  <c:v>41940.778429628212</c:v>
                </c:pt>
                <c:pt idx="24">
                  <c:v>40097.014037760404</c:v>
                </c:pt>
                <c:pt idx="25">
                  <c:v>38171.000080178725</c:v>
                </c:pt>
                <c:pt idx="26">
                  <c:v>36563.945696330462</c:v>
                </c:pt>
                <c:pt idx="27">
                  <c:v>34896.264198527599</c:v>
                </c:pt>
                <c:pt idx="28">
                  <c:v>33523.22200074017</c:v>
                </c:pt>
                <c:pt idx="29">
                  <c:v>32105.722440016594</c:v>
                </c:pt>
                <c:pt idx="30">
                  <c:v>30954.108283144731</c:v>
                </c:pt>
                <c:pt idx="31">
                  <c:v>29767.776049249049</c:v>
                </c:pt>
                <c:pt idx="32">
                  <c:v>28814.871931326405</c:v>
                </c:pt>
                <c:pt idx="33">
                  <c:v>27832.86970393762</c:v>
                </c:pt>
                <c:pt idx="34">
                  <c:v>27052.532597974547</c:v>
                </c:pt>
                <c:pt idx="35">
                  <c:v>26244.528686435799</c:v>
                </c:pt>
                <c:pt idx="36">
                  <c:v>25607.11979986271</c:v>
                </c:pt>
                <c:pt idx="37">
                  <c:v>24937.857020640327</c:v>
                </c:pt>
                <c:pt idx="38">
                  <c:v>24409.435549190341</c:v>
                </c:pt>
                <c:pt idx="39">
                  <c:v>23841.725336080766</c:v>
                </c:pt>
                <c:pt idx="40">
                  <c:v>23387.141507538912</c:v>
                </c:pt>
              </c:numCache>
            </c:numRef>
          </c:val>
          <c:smooth val="0"/>
        </c:ser>
        <c:ser>
          <c:idx val="5"/>
          <c:order val="4"/>
          <c:tx>
            <c:v>ISS</c:v>
          </c:tx>
          <c:spPr>
            <a:ln w="38100">
              <a:solidFill>
                <a:srgbClr val="CC99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Data'!$W$582:$BK$582</c:f>
              <c:numCache>
                <c:formatCode>#,##0</c:formatCode>
                <c:ptCount val="41"/>
                <c:pt idx="0">
                  <c:v>77584</c:v>
                </c:pt>
                <c:pt idx="1">
                  <c:v>75864</c:v>
                </c:pt>
                <c:pt idx="2">
                  <c:v>73970</c:v>
                </c:pt>
                <c:pt idx="3">
                  <c:v>71978</c:v>
                </c:pt>
                <c:pt idx="4">
                  <c:v>69989</c:v>
                </c:pt>
                <c:pt idx="5">
                  <c:v>67852</c:v>
                </c:pt>
                <c:pt idx="6">
                  <c:v>65730</c:v>
                </c:pt>
                <c:pt idx="7">
                  <c:v>63549</c:v>
                </c:pt>
                <c:pt idx="8">
                  <c:v>61463</c:v>
                </c:pt>
                <c:pt idx="9">
                  <c:v>59060</c:v>
                </c:pt>
                <c:pt idx="10">
                  <c:v>56725</c:v>
                </c:pt>
                <c:pt idx="11">
                  <c:v>54528</c:v>
                </c:pt>
                <c:pt idx="12">
                  <c:v>52292</c:v>
                </c:pt>
                <c:pt idx="13">
                  <c:v>49944.786440641263</c:v>
                </c:pt>
                <c:pt idx="14">
                  <c:v>47826.261320033795</c:v>
                </c:pt>
                <c:pt idx="15">
                  <c:v>45520.444194742158</c:v>
                </c:pt>
                <c:pt idx="16">
                  <c:v>43475.149889028326</c:v>
                </c:pt>
                <c:pt idx="17">
                  <c:v>41273.756378337828</c:v>
                </c:pt>
                <c:pt idx="18">
                  <c:v>39343.096577841156</c:v>
                </c:pt>
                <c:pt idx="19">
                  <c:v>37285.547700662923</c:v>
                </c:pt>
                <c:pt idx="20">
                  <c:v>35502.068538125321</c:v>
                </c:pt>
                <c:pt idx="21">
                  <c:v>33617.44169254892</c:v>
                </c:pt>
                <c:pt idx="22">
                  <c:v>32003.912186508573</c:v>
                </c:pt>
                <c:pt idx="23">
                  <c:v>30313.311466794254</c:v>
                </c:pt>
                <c:pt idx="24">
                  <c:v>28881.680483546272</c:v>
                </c:pt>
                <c:pt idx="25">
                  <c:v>27391.975611675567</c:v>
                </c:pt>
                <c:pt idx="26">
                  <c:v>26143.066004477198</c:v>
                </c:pt>
                <c:pt idx="27">
                  <c:v>24851.093393741099</c:v>
                </c:pt>
                <c:pt idx="28">
                  <c:v>23779.93169566711</c:v>
                </c:pt>
                <c:pt idx="29">
                  <c:v>22676.430363975589</c:v>
                </c:pt>
                <c:pt idx="30">
                  <c:v>21770.111237288031</c:v>
                </c:pt>
                <c:pt idx="31">
                  <c:v>20838.002679077345</c:v>
                </c:pt>
                <c:pt idx="32">
                  <c:v>20077.281883004955</c:v>
                </c:pt>
                <c:pt idx="33">
                  <c:v>19294.497696837552</c:v>
                </c:pt>
                <c:pt idx="34">
                  <c:v>18659.122456631849</c:v>
                </c:pt>
                <c:pt idx="35">
                  <c:v>18002.365098998631</c:v>
                </c:pt>
                <c:pt idx="36">
                  <c:v>17469.634688612863</c:v>
                </c:pt>
                <c:pt idx="37">
                  <c:v>16912.658484584645</c:v>
                </c:pt>
                <c:pt idx="38">
                  <c:v>16457.41557995394</c:v>
                </c:pt>
                <c:pt idx="39">
                  <c:v>15972.424797284253</c:v>
                </c:pt>
                <c:pt idx="40">
                  <c:v>15569.044352428225</c:v>
                </c:pt>
              </c:numCache>
            </c:numRef>
          </c:val>
          <c:smooth val="0"/>
        </c:ser>
        <c:dLbls>
          <c:showLegendKey val="0"/>
          <c:showVal val="0"/>
          <c:showCatName val="0"/>
          <c:showSerName val="0"/>
          <c:showPercent val="0"/>
          <c:showBubbleSize val="0"/>
        </c:dLbls>
        <c:smooth val="0"/>
        <c:axId val="161368928"/>
        <c:axId val="286920272"/>
      </c:lineChart>
      <c:dateAx>
        <c:axId val="16136892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116564563064955"/>
              <c:y val="0.8685267329631604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6920272"/>
        <c:crosses val="autoZero"/>
        <c:auto val="1"/>
        <c:lblOffset val="100"/>
        <c:baseTimeUnit val="months"/>
        <c:majorUnit val="12"/>
        <c:majorTimeUnit val="months"/>
        <c:minorUnit val="12"/>
        <c:minorTimeUnit val="months"/>
      </c:dateAx>
      <c:valAx>
        <c:axId val="2869202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61368928"/>
        <c:crosses val="autoZero"/>
        <c:crossBetween val="midCat"/>
      </c:valAx>
      <c:spPr>
        <a:solidFill>
          <a:srgbClr val="C0C0C0"/>
        </a:solidFill>
        <a:ln w="12700">
          <a:solidFill>
            <a:srgbClr val="808080"/>
          </a:solidFill>
          <a:prstDash val="solid"/>
        </a:ln>
      </c:spPr>
    </c:plotArea>
    <c:legend>
      <c:legendPos val="b"/>
      <c:layout>
        <c:manualLayout>
          <c:xMode val="edge"/>
          <c:yMode val="edge"/>
          <c:x val="0.33006138105896443"/>
          <c:y val="0.94023988037351902"/>
          <c:w val="0.39509201213947909"/>
          <c:h val="4.5816733067729043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3975168321351134"/>
          <c:y val="2.9702970297029702E-2"/>
        </c:manualLayout>
      </c:layout>
      <c:overlay val="0"/>
      <c:spPr>
        <a:noFill/>
        <a:ln w="25400">
          <a:noFill/>
        </a:ln>
      </c:spPr>
    </c:title>
    <c:autoTitleDeleted val="0"/>
    <c:plotArea>
      <c:layout>
        <c:manualLayout>
          <c:layoutTarget val="inner"/>
          <c:xMode val="edge"/>
          <c:yMode val="edge"/>
          <c:x val="9.1925521596905077E-2"/>
          <c:y val="0.15445559488667512"/>
          <c:w val="0.87205021839226171"/>
          <c:h val="0.63564417895670144"/>
        </c:manualLayout>
      </c:layout>
      <c:lineChart>
        <c:grouping val="standard"/>
        <c:varyColors val="0"/>
        <c:ser>
          <c:idx val="0"/>
          <c:order val="0"/>
          <c:tx>
            <c:v>Income Support</c:v>
          </c:tx>
          <c:spPr>
            <a:ln w="38100">
              <a:solidFill>
                <a:srgbClr val="8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Data'!$W$666:$BK$666</c:f>
              <c:numCache>
                <c:formatCode>#,##0</c:formatCode>
                <c:ptCount val="41"/>
                <c:pt idx="0">
                  <c:v>283823</c:v>
                </c:pt>
                <c:pt idx="1">
                  <c:v>275534</c:v>
                </c:pt>
                <c:pt idx="2">
                  <c:v>267297</c:v>
                </c:pt>
                <c:pt idx="3">
                  <c:v>258921</c:v>
                </c:pt>
                <c:pt idx="4">
                  <c:v>250472</c:v>
                </c:pt>
                <c:pt idx="5">
                  <c:v>242363</c:v>
                </c:pt>
                <c:pt idx="6">
                  <c:v>234603</c:v>
                </c:pt>
                <c:pt idx="7">
                  <c:v>226555</c:v>
                </c:pt>
                <c:pt idx="8">
                  <c:v>219153</c:v>
                </c:pt>
                <c:pt idx="9">
                  <c:v>211330</c:v>
                </c:pt>
                <c:pt idx="10">
                  <c:v>204180</c:v>
                </c:pt>
                <c:pt idx="11">
                  <c:v>197316</c:v>
                </c:pt>
                <c:pt idx="12">
                  <c:v>190423</c:v>
                </c:pt>
                <c:pt idx="13">
                  <c:v>183941.14875991293</c:v>
                </c:pt>
                <c:pt idx="14">
                  <c:v>178166.91896385862</c:v>
                </c:pt>
                <c:pt idx="15">
                  <c:v>172117.77624477653</c:v>
                </c:pt>
                <c:pt idx="16">
                  <c:v>166775.94344988221</c:v>
                </c:pt>
                <c:pt idx="17">
                  <c:v>161254.58510173263</c:v>
                </c:pt>
                <c:pt idx="18">
                  <c:v>156342.87719882934</c:v>
                </c:pt>
                <c:pt idx="19">
                  <c:v>151265.88565987846</c:v>
                </c:pt>
                <c:pt idx="20">
                  <c:v>146742.2313477679</c:v>
                </c:pt>
                <c:pt idx="21">
                  <c:v>142095.18436766733</c:v>
                </c:pt>
                <c:pt idx="22">
                  <c:v>137990.56094029901</c:v>
                </c:pt>
                <c:pt idx="23">
                  <c:v>133775.3374700337</c:v>
                </c:pt>
                <c:pt idx="24">
                  <c:v>130096.30515511433</c:v>
                </c:pt>
                <c:pt idx="25">
                  <c:v>126314.17994163584</c:v>
                </c:pt>
                <c:pt idx="26">
                  <c:v>123011.82739436589</c:v>
                </c:pt>
                <c:pt idx="27">
                  <c:v>119584.87488525365</c:v>
                </c:pt>
                <c:pt idx="28">
                  <c:v>116580.67277835547</c:v>
                </c:pt>
                <c:pt idx="29">
                  <c:v>113463.29989230809</c:v>
                </c:pt>
                <c:pt idx="30">
                  <c:v>110721.65929899957</c:v>
                </c:pt>
                <c:pt idx="31">
                  <c:v>107868.87053305742</c:v>
                </c:pt>
                <c:pt idx="32">
                  <c:v>105342.7948278362</c:v>
                </c:pt>
                <c:pt idx="33">
                  <c:v>102713.42480874306</c:v>
                </c:pt>
                <c:pt idx="34">
                  <c:v>100368.10616675721</c:v>
                </c:pt>
                <c:pt idx="35">
                  <c:v>97929.012209062916</c:v>
                </c:pt>
                <c:pt idx="36">
                  <c:v>95735.7330194526</c:v>
                </c:pt>
                <c:pt idx="37">
                  <c:v>93448.877903922257</c:v>
                </c:pt>
                <c:pt idx="38">
                  <c:v>91376.052646612879</c:v>
                </c:pt>
                <c:pt idx="39">
                  <c:v>89204.983306363836</c:v>
                </c:pt>
                <c:pt idx="40">
                  <c:v>87218.807672578521</c:v>
                </c:pt>
              </c:numCache>
            </c:numRef>
          </c:val>
          <c:smooth val="0"/>
        </c:ser>
        <c:ser>
          <c:idx val="1"/>
          <c:order val="1"/>
          <c:tx>
            <c:v>Disability Compensation</c:v>
          </c:tx>
          <c:spPr>
            <a:ln w="38100">
              <a:solidFill>
                <a:srgbClr val="339966"/>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Data'!$W$687:$BK$687</c:f>
              <c:numCache>
                <c:formatCode>#,##0</c:formatCode>
                <c:ptCount val="41"/>
                <c:pt idx="0">
                  <c:v>222876</c:v>
                </c:pt>
                <c:pt idx="1">
                  <c:v>217901</c:v>
                </c:pt>
                <c:pt idx="2">
                  <c:v>212749</c:v>
                </c:pt>
                <c:pt idx="3">
                  <c:v>207415</c:v>
                </c:pt>
                <c:pt idx="4">
                  <c:v>202154</c:v>
                </c:pt>
                <c:pt idx="5">
                  <c:v>197062</c:v>
                </c:pt>
                <c:pt idx="6">
                  <c:v>192236</c:v>
                </c:pt>
                <c:pt idx="7">
                  <c:v>187145</c:v>
                </c:pt>
                <c:pt idx="8">
                  <c:v>182345</c:v>
                </c:pt>
                <c:pt idx="9">
                  <c:v>177056</c:v>
                </c:pt>
                <c:pt idx="10">
                  <c:v>171874</c:v>
                </c:pt>
                <c:pt idx="11">
                  <c:v>166957</c:v>
                </c:pt>
                <c:pt idx="12">
                  <c:v>162247</c:v>
                </c:pt>
                <c:pt idx="13">
                  <c:v>157580.19308813993</c:v>
                </c:pt>
                <c:pt idx="14">
                  <c:v>153406.10308516317</c:v>
                </c:pt>
                <c:pt idx="15">
                  <c:v>148975.90946277889</c:v>
                </c:pt>
                <c:pt idx="16">
                  <c:v>145071.6477669063</c:v>
                </c:pt>
                <c:pt idx="17">
                  <c:v>140957.55972955</c:v>
                </c:pt>
                <c:pt idx="18">
                  <c:v>137365.43340542912</c:v>
                </c:pt>
                <c:pt idx="19">
                  <c:v>133600.59595136464</c:v>
                </c:pt>
                <c:pt idx="20">
                  <c:v>130338.91312132607</c:v>
                </c:pt>
                <c:pt idx="21">
                  <c:v>126931.492364196</c:v>
                </c:pt>
                <c:pt idx="22">
                  <c:v>123997.24522455505</c:v>
                </c:pt>
                <c:pt idx="23">
                  <c:v>120939.1857932204</c:v>
                </c:pt>
                <c:pt idx="24">
                  <c:v>118317.05766438578</c:v>
                </c:pt>
                <c:pt idx="25">
                  <c:v>115586.66686603843</c:v>
                </c:pt>
                <c:pt idx="26">
                  <c:v>113243.43625998309</c:v>
                </c:pt>
                <c:pt idx="27">
                  <c:v>110803.73021357473</c:v>
                </c:pt>
                <c:pt idx="28">
                  <c:v>108710.50308507551</c:v>
                </c:pt>
                <c:pt idx="29">
                  <c:v>106530.43392033498</c:v>
                </c:pt>
                <c:pt idx="30">
                  <c:v>104650.88675387698</c:v>
                </c:pt>
                <c:pt idx="31">
                  <c:v>102686.89588527881</c:v>
                </c:pt>
                <c:pt idx="32">
                  <c:v>100978.29207043146</c:v>
                </c:pt>
                <c:pt idx="33">
                  <c:v>99181.86569855579</c:v>
                </c:pt>
                <c:pt idx="34">
                  <c:v>97601.220838193112</c:v>
                </c:pt>
                <c:pt idx="35">
                  <c:v>95929.909812674494</c:v>
                </c:pt>
                <c:pt idx="36">
                  <c:v>94435.743202645521</c:v>
                </c:pt>
                <c:pt idx="37">
                  <c:v>92843.037451544049</c:v>
                </c:pt>
                <c:pt idx="38">
                  <c:v>91397.176160264542</c:v>
                </c:pt>
                <c:pt idx="39">
                  <c:v>89843.252947635949</c:v>
                </c:pt>
                <c:pt idx="40">
                  <c:v>88407.96753635697</c:v>
                </c:pt>
              </c:numCache>
            </c:numRef>
          </c:val>
          <c:smooth val="0"/>
        </c:ser>
        <c:dLbls>
          <c:showLegendKey val="0"/>
          <c:showVal val="0"/>
          <c:showCatName val="0"/>
          <c:showSerName val="0"/>
          <c:showPercent val="0"/>
          <c:showBubbleSize val="0"/>
        </c:dLbls>
        <c:smooth val="0"/>
        <c:axId val="123450104"/>
        <c:axId val="157849656"/>
      </c:lineChart>
      <c:dateAx>
        <c:axId val="12345010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577665835248856"/>
              <c:y val="0.87326815831189419"/>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7849656"/>
        <c:crosses val="autoZero"/>
        <c:auto val="1"/>
        <c:lblOffset val="100"/>
        <c:baseTimeUnit val="months"/>
        <c:majorUnit val="12"/>
        <c:majorTimeUnit val="months"/>
        <c:minorUnit val="12"/>
        <c:minorTimeUnit val="months"/>
      </c:dateAx>
      <c:valAx>
        <c:axId val="15784965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450104"/>
        <c:crosses val="autoZero"/>
        <c:crossBetween val="midCat"/>
      </c:valAx>
      <c:spPr>
        <a:solidFill>
          <a:srgbClr val="C0C0C0"/>
        </a:solidFill>
        <a:ln w="12700">
          <a:solidFill>
            <a:srgbClr val="808080"/>
          </a:solidFill>
          <a:prstDash val="solid"/>
        </a:ln>
      </c:spPr>
    </c:plotArea>
    <c:legend>
      <c:legendPos val="b"/>
      <c:layout>
        <c:manualLayout>
          <c:xMode val="edge"/>
          <c:yMode val="edge"/>
          <c:x val="0.3416151676692587"/>
          <c:y val="0.94257508900496345"/>
          <c:w val="0.37267106829037666"/>
          <c:h val="4.3564356435643603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Gold &amp; White Cards</a:t>
            </a:r>
          </a:p>
        </c:rich>
      </c:tx>
      <c:layout>
        <c:manualLayout>
          <c:xMode val="edge"/>
          <c:yMode val="edge"/>
          <c:x val="0.36519643425092813"/>
          <c:y val="2.9644362183810689E-2"/>
        </c:manualLayout>
      </c:layout>
      <c:overlay val="0"/>
      <c:spPr>
        <a:noFill/>
        <a:ln w="25400">
          <a:noFill/>
        </a:ln>
      </c:spPr>
    </c:title>
    <c:autoTitleDeleted val="0"/>
    <c:plotArea>
      <c:layout>
        <c:manualLayout>
          <c:layoutTarget val="inner"/>
          <c:xMode val="edge"/>
          <c:yMode val="edge"/>
          <c:x val="9.8039333016588417E-2"/>
          <c:y val="0.15612648221343872"/>
          <c:w val="0.86642260553410011"/>
          <c:h val="0.63043478260869568"/>
        </c:manualLayout>
      </c:layout>
      <c:lineChart>
        <c:grouping val="standard"/>
        <c:varyColors val="0"/>
        <c:ser>
          <c:idx val="0"/>
          <c:order val="0"/>
          <c:tx>
            <c:v>Gold</c:v>
          </c:tx>
          <c:spPr>
            <a:ln w="38100">
              <a:solidFill>
                <a:srgbClr val="FFCC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Data'!$W$498:$BK$498</c:f>
              <c:numCache>
                <c:formatCode>#,##0</c:formatCode>
                <c:ptCount val="41"/>
                <c:pt idx="0">
                  <c:v>207945</c:v>
                </c:pt>
                <c:pt idx="1">
                  <c:v>202641</c:v>
                </c:pt>
                <c:pt idx="2">
                  <c:v>196619</c:v>
                </c:pt>
                <c:pt idx="3">
                  <c:v>190875</c:v>
                </c:pt>
                <c:pt idx="4">
                  <c:v>185031</c:v>
                </c:pt>
                <c:pt idx="5">
                  <c:v>179339</c:v>
                </c:pt>
                <c:pt idx="6">
                  <c:v>174168</c:v>
                </c:pt>
                <c:pt idx="7">
                  <c:v>168526</c:v>
                </c:pt>
                <c:pt idx="8">
                  <c:v>163578</c:v>
                </c:pt>
                <c:pt idx="9">
                  <c:v>157884</c:v>
                </c:pt>
                <c:pt idx="10">
                  <c:v>153033</c:v>
                </c:pt>
                <c:pt idx="11">
                  <c:v>148188</c:v>
                </c:pt>
                <c:pt idx="12">
                  <c:v>143635</c:v>
                </c:pt>
                <c:pt idx="13">
                  <c:v>138617.93884961345</c:v>
                </c:pt>
                <c:pt idx="14">
                  <c:v>134185.43009066302</c:v>
                </c:pt>
                <c:pt idx="15">
                  <c:v>129470.22177384079</c:v>
                </c:pt>
                <c:pt idx="16">
                  <c:v>125302.55387659429</c:v>
                </c:pt>
                <c:pt idx="17">
                  <c:v>120895.93819607222</c:v>
                </c:pt>
                <c:pt idx="18">
                  <c:v>117007.23244153681</c:v>
                </c:pt>
                <c:pt idx="19">
                  <c:v>112909.14220888722</c:v>
                </c:pt>
                <c:pt idx="20">
                  <c:v>109326.91172708297</c:v>
                </c:pt>
                <c:pt idx="21">
                  <c:v>105583.25019321733</c:v>
                </c:pt>
                <c:pt idx="22">
                  <c:v>102344.78673038397</c:v>
                </c:pt>
                <c:pt idx="23">
                  <c:v>98987.007197873405</c:v>
                </c:pt>
                <c:pt idx="24">
                  <c:v>96098.853937640335</c:v>
                </c:pt>
                <c:pt idx="25">
                  <c:v>93116.228322935858</c:v>
                </c:pt>
                <c:pt idx="26">
                  <c:v>90550.731946969259</c:v>
                </c:pt>
                <c:pt idx="27">
                  <c:v>87906.764390487806</c:v>
                </c:pt>
                <c:pt idx="28">
                  <c:v>85641.507756022693</c:v>
                </c:pt>
                <c:pt idx="29">
                  <c:v>83305.743270358143</c:v>
                </c:pt>
                <c:pt idx="30">
                  <c:v>81297.392647415749</c:v>
                </c:pt>
                <c:pt idx="31">
                  <c:v>79220.057928546928</c:v>
                </c:pt>
                <c:pt idx="32">
                  <c:v>77424.37429447555</c:v>
                </c:pt>
                <c:pt idx="33">
                  <c:v>75563.220413008137</c:v>
                </c:pt>
                <c:pt idx="34">
                  <c:v>73944.587437135488</c:v>
                </c:pt>
                <c:pt idx="35">
                  <c:v>72257.447920195104</c:v>
                </c:pt>
                <c:pt idx="36">
                  <c:v>70770.72211783861</c:v>
                </c:pt>
                <c:pt idx="37">
                  <c:v>69208.245033631829</c:v>
                </c:pt>
                <c:pt idx="38">
                  <c:v>67817.227661135039</c:v>
                </c:pt>
                <c:pt idx="39">
                  <c:v>66342.27947010631</c:v>
                </c:pt>
                <c:pt idx="40">
                  <c:v>65004.409034860895</c:v>
                </c:pt>
              </c:numCache>
            </c:numRef>
          </c:val>
          <c:smooth val="0"/>
        </c:ser>
        <c:ser>
          <c:idx val="1"/>
          <c:order val="1"/>
          <c:tx>
            <c:v>White</c:v>
          </c:tx>
          <c:spPr>
            <a:ln w="38100">
              <a:solidFill>
                <a:srgbClr val="FFFF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Data'!$W$519:$BK$519</c:f>
              <c:numCache>
                <c:formatCode>#,##0</c:formatCode>
                <c:ptCount val="41"/>
                <c:pt idx="0">
                  <c:v>49621</c:v>
                </c:pt>
                <c:pt idx="1">
                  <c:v>49246</c:v>
                </c:pt>
                <c:pt idx="2">
                  <c:v>48986</c:v>
                </c:pt>
                <c:pt idx="3">
                  <c:v>48709</c:v>
                </c:pt>
                <c:pt idx="4">
                  <c:v>48769</c:v>
                </c:pt>
                <c:pt idx="5">
                  <c:v>48927</c:v>
                </c:pt>
                <c:pt idx="6">
                  <c:v>49013</c:v>
                </c:pt>
                <c:pt idx="7">
                  <c:v>53109</c:v>
                </c:pt>
                <c:pt idx="8">
                  <c:v>53984</c:v>
                </c:pt>
                <c:pt idx="9">
                  <c:v>54563</c:v>
                </c:pt>
                <c:pt idx="10">
                  <c:v>55148</c:v>
                </c:pt>
                <c:pt idx="11">
                  <c:v>55820</c:v>
                </c:pt>
                <c:pt idx="12">
                  <c:v>56610</c:v>
                </c:pt>
                <c:pt idx="13">
                  <c:v>57500.856111789435</c:v>
                </c:pt>
                <c:pt idx="14">
                  <c:v>58350.393613432243</c:v>
                </c:pt>
                <c:pt idx="15">
                  <c:v>59119.485543704548</c:v>
                </c:pt>
                <c:pt idx="16">
                  <c:v>59940.940038036308</c:v>
                </c:pt>
                <c:pt idx="17">
                  <c:v>60726.220700190184</c:v>
                </c:pt>
                <c:pt idx="18">
                  <c:v>61561.700918477545</c:v>
                </c:pt>
                <c:pt idx="19">
                  <c:v>62362.443961007833</c:v>
                </c:pt>
                <c:pt idx="20">
                  <c:v>63192.280614983254</c:v>
                </c:pt>
                <c:pt idx="21">
                  <c:v>63974.264331934093</c:v>
                </c:pt>
                <c:pt idx="22">
                  <c:v>64766.53046708808</c:v>
                </c:pt>
                <c:pt idx="23">
                  <c:v>65500.295235393343</c:v>
                </c:pt>
                <c:pt idx="24">
                  <c:v>66235.038883551009</c:v>
                </c:pt>
                <c:pt idx="25">
                  <c:v>66906.296408606897</c:v>
                </c:pt>
                <c:pt idx="26">
                  <c:v>67571.992159534944</c:v>
                </c:pt>
                <c:pt idx="27">
                  <c:v>68170.870876145404</c:v>
                </c:pt>
                <c:pt idx="28">
                  <c:v>68757.197764316399</c:v>
                </c:pt>
                <c:pt idx="29">
                  <c:v>69273.218919377556</c:v>
                </c:pt>
                <c:pt idx="30">
                  <c:v>69773.032953653266</c:v>
                </c:pt>
                <c:pt idx="31">
                  <c:v>70197.978265298967</c:v>
                </c:pt>
                <c:pt idx="32">
                  <c:v>70605.184005544332</c:v>
                </c:pt>
                <c:pt idx="33">
                  <c:v>70935.9004004585</c:v>
                </c:pt>
                <c:pt idx="34">
                  <c:v>71246.291270213042</c:v>
                </c:pt>
                <c:pt idx="35">
                  <c:v>71477.020607761558</c:v>
                </c:pt>
                <c:pt idx="36">
                  <c:v>71687.388039017009</c:v>
                </c:pt>
                <c:pt idx="37">
                  <c:v>71815.205736381773</c:v>
                </c:pt>
                <c:pt idx="38">
                  <c:v>71924.842471605501</c:v>
                </c:pt>
                <c:pt idx="39">
                  <c:v>71950.767835736158</c:v>
                </c:pt>
                <c:pt idx="40">
                  <c:v>71961.127746023049</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Data'!$W$540:$BK$540</c:f>
              <c:numCache>
                <c:formatCode>#,##0</c:formatCode>
                <c:ptCount val="41"/>
                <c:pt idx="0">
                  <c:v>257566</c:v>
                </c:pt>
                <c:pt idx="1">
                  <c:v>251887</c:v>
                </c:pt>
                <c:pt idx="2">
                  <c:v>245605</c:v>
                </c:pt>
                <c:pt idx="3">
                  <c:v>239584</c:v>
                </c:pt>
                <c:pt idx="4">
                  <c:v>233800</c:v>
                </c:pt>
                <c:pt idx="5">
                  <c:v>228266</c:v>
                </c:pt>
                <c:pt idx="6">
                  <c:v>223181</c:v>
                </c:pt>
                <c:pt idx="7">
                  <c:v>221635</c:v>
                </c:pt>
                <c:pt idx="8">
                  <c:v>217562</c:v>
                </c:pt>
                <c:pt idx="9">
                  <c:v>212447</c:v>
                </c:pt>
                <c:pt idx="10">
                  <c:v>208181</c:v>
                </c:pt>
                <c:pt idx="11">
                  <c:v>204008</c:v>
                </c:pt>
                <c:pt idx="12">
                  <c:v>200245</c:v>
                </c:pt>
                <c:pt idx="13">
                  <c:v>196118.79496140289</c:v>
                </c:pt>
                <c:pt idx="14">
                  <c:v>192535.82370409527</c:v>
                </c:pt>
                <c:pt idx="15">
                  <c:v>188589.70731754534</c:v>
                </c:pt>
                <c:pt idx="16">
                  <c:v>185243.49391463058</c:v>
                </c:pt>
                <c:pt idx="17">
                  <c:v>181622.15889626238</c:v>
                </c:pt>
                <c:pt idx="18">
                  <c:v>178568.93336001431</c:v>
                </c:pt>
                <c:pt idx="19">
                  <c:v>175271.58616989505</c:v>
                </c:pt>
                <c:pt idx="20">
                  <c:v>172519.19234206624</c:v>
                </c:pt>
                <c:pt idx="21">
                  <c:v>169557.5145251514</c:v>
                </c:pt>
                <c:pt idx="22">
                  <c:v>167111.31719747203</c:v>
                </c:pt>
                <c:pt idx="23">
                  <c:v>164487.30243326677</c:v>
                </c:pt>
                <c:pt idx="24">
                  <c:v>162333.89282119137</c:v>
                </c:pt>
                <c:pt idx="25">
                  <c:v>160022.52473154274</c:v>
                </c:pt>
                <c:pt idx="26">
                  <c:v>158122.72410650423</c:v>
                </c:pt>
                <c:pt idx="27">
                  <c:v>156077.63526663324</c:v>
                </c:pt>
                <c:pt idx="28">
                  <c:v>154398.70552033908</c:v>
                </c:pt>
                <c:pt idx="29">
                  <c:v>152578.96218973567</c:v>
                </c:pt>
                <c:pt idx="30">
                  <c:v>151070.425601069</c:v>
                </c:pt>
                <c:pt idx="31">
                  <c:v>149418.03619384588</c:v>
                </c:pt>
                <c:pt idx="32">
                  <c:v>148029.55830001988</c:v>
                </c:pt>
                <c:pt idx="33">
                  <c:v>146499.12081346661</c:v>
                </c:pt>
                <c:pt idx="34">
                  <c:v>145190.87870734854</c:v>
                </c:pt>
                <c:pt idx="35">
                  <c:v>143734.46852795669</c:v>
                </c:pt>
                <c:pt idx="36">
                  <c:v>142458.11015685563</c:v>
                </c:pt>
                <c:pt idx="37">
                  <c:v>141023.45077001362</c:v>
                </c:pt>
                <c:pt idx="38">
                  <c:v>139742.07013274057</c:v>
                </c:pt>
                <c:pt idx="39">
                  <c:v>138293.04730584245</c:v>
                </c:pt>
                <c:pt idx="40">
                  <c:v>136965.53678088397</c:v>
                </c:pt>
              </c:numCache>
            </c:numRef>
          </c:val>
          <c:smooth val="0"/>
        </c:ser>
        <c:dLbls>
          <c:showLegendKey val="0"/>
          <c:showVal val="0"/>
          <c:showCatName val="0"/>
          <c:showSerName val="0"/>
          <c:showPercent val="0"/>
          <c:showBubbleSize val="0"/>
        </c:dLbls>
        <c:smooth val="0"/>
        <c:axId val="285052248"/>
        <c:axId val="161939000"/>
      </c:lineChart>
      <c:dateAx>
        <c:axId val="28505224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426519589921018"/>
              <c:y val="0.869565308320523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1939000"/>
        <c:crosses val="autoZero"/>
        <c:auto val="1"/>
        <c:lblOffset val="100"/>
        <c:baseTimeUnit val="months"/>
        <c:majorUnit val="12"/>
        <c:majorTimeUnit val="months"/>
        <c:minorUnit val="12"/>
        <c:minorTimeUnit val="months"/>
      </c:dateAx>
      <c:valAx>
        <c:axId val="1619390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85052248"/>
        <c:crosses val="autoZero"/>
        <c:crossBetween val="midCat"/>
      </c:valAx>
      <c:spPr>
        <a:solidFill>
          <a:srgbClr val="C0C0C0"/>
        </a:solidFill>
        <a:ln w="12700">
          <a:solidFill>
            <a:srgbClr val="808080"/>
          </a:solidFill>
          <a:prstDash val="solid"/>
        </a:ln>
      </c:spPr>
    </c:plotArea>
    <c:legend>
      <c:legendPos val="b"/>
      <c:layout>
        <c:manualLayout>
          <c:xMode val="edge"/>
          <c:yMode val="edge"/>
          <c:x val="0.40686326440225551"/>
          <c:y val="0.94071148476958311"/>
          <c:w val="0.2487747865038954"/>
          <c:h val="4.5454507429599222E-2"/>
        </c:manualLayout>
      </c:layout>
      <c:overlay val="0"/>
      <c:spPr>
        <a:solidFill>
          <a:srgbClr val="C0C0C0"/>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06699751861"/>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Data'!$W$153:$BK$153</c:f>
              <c:numCache>
                <c:formatCode>#,##0</c:formatCode>
                <c:ptCount val="41"/>
                <c:pt idx="0">
                  <c:v>52564</c:v>
                </c:pt>
                <c:pt idx="1">
                  <c:v>50827</c:v>
                </c:pt>
                <c:pt idx="2">
                  <c:v>49155</c:v>
                </c:pt>
                <c:pt idx="3">
                  <c:v>47532</c:v>
                </c:pt>
                <c:pt idx="4">
                  <c:v>45973</c:v>
                </c:pt>
                <c:pt idx="5">
                  <c:v>44621</c:v>
                </c:pt>
                <c:pt idx="6">
                  <c:v>43416</c:v>
                </c:pt>
                <c:pt idx="7">
                  <c:v>42995</c:v>
                </c:pt>
                <c:pt idx="8">
                  <c:v>48939</c:v>
                </c:pt>
                <c:pt idx="9">
                  <c:v>47842</c:v>
                </c:pt>
                <c:pt idx="10">
                  <c:v>46945</c:v>
                </c:pt>
                <c:pt idx="11">
                  <c:v>45969</c:v>
                </c:pt>
                <c:pt idx="12">
                  <c:v>45298</c:v>
                </c:pt>
                <c:pt idx="13">
                  <c:v>44443.430332167256</c:v>
                </c:pt>
                <c:pt idx="14">
                  <c:v>43733.097647758674</c:v>
                </c:pt>
                <c:pt idx="15">
                  <c:v>42999.727149815524</c:v>
                </c:pt>
                <c:pt idx="16">
                  <c:v>42385.535079054323</c:v>
                </c:pt>
                <c:pt idx="17">
                  <c:v>41761.087627046043</c:v>
                </c:pt>
                <c:pt idx="18">
                  <c:v>41231.23524054946</c:v>
                </c:pt>
                <c:pt idx="19">
                  <c:v>40686.736097290333</c:v>
                </c:pt>
                <c:pt idx="20">
                  <c:v>40220.12498585393</c:v>
                </c:pt>
                <c:pt idx="21">
                  <c:v>39737.548617004431</c:v>
                </c:pt>
                <c:pt idx="22">
                  <c:v>39326.168879541568</c:v>
                </c:pt>
                <c:pt idx="23">
                  <c:v>38901.263155808665</c:v>
                </c:pt>
                <c:pt idx="24">
                  <c:v>38538.38496805563</c:v>
                </c:pt>
                <c:pt idx="25">
                  <c:v>38160.691713492895</c:v>
                </c:pt>
                <c:pt idx="26">
                  <c:v>37832.03626701059</c:v>
                </c:pt>
                <c:pt idx="27">
                  <c:v>37482.354915009535</c:v>
                </c:pt>
                <c:pt idx="28">
                  <c:v>37171.502848242118</c:v>
                </c:pt>
                <c:pt idx="29">
                  <c:v>36838.16455390289</c:v>
                </c:pt>
                <c:pt idx="30">
                  <c:v>36535.759254688477</c:v>
                </c:pt>
                <c:pt idx="31">
                  <c:v>36208.009242495267</c:v>
                </c:pt>
                <c:pt idx="32">
                  <c:v>35903.949496251611</c:v>
                </c:pt>
                <c:pt idx="33">
                  <c:v>35570.775813383967</c:v>
                </c:pt>
                <c:pt idx="34">
                  <c:v>35254.550320435163</c:v>
                </c:pt>
                <c:pt idx="35">
                  <c:v>34906.995771323855</c:v>
                </c:pt>
                <c:pt idx="36">
                  <c:v>34573.536134540722</c:v>
                </c:pt>
                <c:pt idx="37">
                  <c:v>34206.631962850428</c:v>
                </c:pt>
                <c:pt idx="38">
                  <c:v>33849.988933845918</c:v>
                </c:pt>
                <c:pt idx="39">
                  <c:v>33457.079890406661</c:v>
                </c:pt>
                <c:pt idx="40">
                  <c:v>33073.350315498981</c:v>
                </c:pt>
              </c:numCache>
            </c:numRef>
          </c:val>
          <c:smooth val="0"/>
        </c:ser>
        <c:ser>
          <c:idx val="1"/>
          <c:order val="1"/>
          <c:tx>
            <c:v>Dependants</c:v>
          </c:tx>
          <c:spPr>
            <a:ln w="38100">
              <a:solidFill>
                <a:srgbClr val="FF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Data'!$W$426:$BK$426</c:f>
              <c:numCache>
                <c:formatCode>#,##0</c:formatCode>
                <c:ptCount val="41"/>
                <c:pt idx="0">
                  <c:v>64155</c:v>
                </c:pt>
                <c:pt idx="1">
                  <c:v>62386</c:v>
                </c:pt>
                <c:pt idx="2">
                  <c:v>60541</c:v>
                </c:pt>
                <c:pt idx="3">
                  <c:v>58866</c:v>
                </c:pt>
                <c:pt idx="4">
                  <c:v>57036</c:v>
                </c:pt>
                <c:pt idx="5">
                  <c:v>55225</c:v>
                </c:pt>
                <c:pt idx="6">
                  <c:v>53534</c:v>
                </c:pt>
                <c:pt idx="7">
                  <c:v>51586</c:v>
                </c:pt>
                <c:pt idx="8">
                  <c:v>50417</c:v>
                </c:pt>
                <c:pt idx="9">
                  <c:v>48447</c:v>
                </c:pt>
                <c:pt idx="10">
                  <c:v>46754</c:v>
                </c:pt>
                <c:pt idx="11">
                  <c:v>44961</c:v>
                </c:pt>
                <c:pt idx="12">
                  <c:v>43234</c:v>
                </c:pt>
                <c:pt idx="13">
                  <c:v>41661.52197172348</c:v>
                </c:pt>
                <c:pt idx="14">
                  <c:v>40251.116560902134</c:v>
                </c:pt>
                <c:pt idx="15">
                  <c:v>38736.65484246557</c:v>
                </c:pt>
                <c:pt idx="16">
                  <c:v>37393.91272142352</c:v>
                </c:pt>
                <c:pt idx="17">
                  <c:v>35975.15588398726</c:v>
                </c:pt>
                <c:pt idx="18">
                  <c:v>34718.893507076675</c:v>
                </c:pt>
                <c:pt idx="19">
                  <c:v>33401.715043001328</c:v>
                </c:pt>
                <c:pt idx="20">
                  <c:v>32234.471313959501</c:v>
                </c:pt>
                <c:pt idx="21">
                  <c:v>31021.182134505616</c:v>
                </c:pt>
                <c:pt idx="22">
                  <c:v>29960.192370619552</c:v>
                </c:pt>
                <c:pt idx="23">
                  <c:v>28862.967397986442</c:v>
                </c:pt>
                <c:pt idx="24">
                  <c:v>27922.092146015751</c:v>
                </c:pt>
                <c:pt idx="25">
                  <c:v>26952.22832380519</c:v>
                </c:pt>
                <c:pt idx="26">
                  <c:v>26122.553216033739</c:v>
                </c:pt>
                <c:pt idx="27">
                  <c:v>25258.049633351184</c:v>
                </c:pt>
                <c:pt idx="28">
                  <c:v>24522.634638590207</c:v>
                </c:pt>
                <c:pt idx="29">
                  <c:v>23757.877529930411</c:v>
                </c:pt>
                <c:pt idx="30">
                  <c:v>23110.159249680153</c:v>
                </c:pt>
                <c:pt idx="31">
                  <c:v>22435.925680676282</c:v>
                </c:pt>
                <c:pt idx="32">
                  <c:v>21864.420852156392</c:v>
                </c:pt>
                <c:pt idx="33">
                  <c:v>21271.146822425169</c:v>
                </c:pt>
                <c:pt idx="34">
                  <c:v>20768.875445043446</c:v>
                </c:pt>
                <c:pt idx="35">
                  <c:v>20248.32422026623</c:v>
                </c:pt>
                <c:pt idx="36">
                  <c:v>19806.818666143499</c:v>
                </c:pt>
                <c:pt idx="37">
                  <c:v>19349.105119732656</c:v>
                </c:pt>
                <c:pt idx="38">
                  <c:v>18960.278608037141</c:v>
                </c:pt>
                <c:pt idx="39">
                  <c:v>18555.216845259773</c:v>
                </c:pt>
                <c:pt idx="40">
                  <c:v>18205.751031031916</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Data'!$W$468:$BK$468</c:f>
              <c:numCache>
                <c:formatCode>#,##0</c:formatCode>
                <c:ptCount val="41"/>
                <c:pt idx="0">
                  <c:v>115516</c:v>
                </c:pt>
                <c:pt idx="1">
                  <c:v>112065</c:v>
                </c:pt>
                <c:pt idx="2">
                  <c:v>108607</c:v>
                </c:pt>
                <c:pt idx="3">
                  <c:v>105343</c:v>
                </c:pt>
                <c:pt idx="4">
                  <c:v>101991</c:v>
                </c:pt>
                <c:pt idx="5">
                  <c:v>98876</c:v>
                </c:pt>
                <c:pt idx="6">
                  <c:v>96036</c:v>
                </c:pt>
                <c:pt idx="7">
                  <c:v>93708</c:v>
                </c:pt>
                <c:pt idx="8">
                  <c:v>98834</c:v>
                </c:pt>
                <c:pt idx="9">
                  <c:v>95815</c:v>
                </c:pt>
                <c:pt idx="10">
                  <c:v>93270</c:v>
                </c:pt>
                <c:pt idx="11">
                  <c:v>90538</c:v>
                </c:pt>
                <c:pt idx="12">
                  <c:v>88172</c:v>
                </c:pt>
                <c:pt idx="13">
                  <c:v>85769.784716854789</c:v>
                </c:pt>
                <c:pt idx="14">
                  <c:v>83670.934225198944</c:v>
                </c:pt>
                <c:pt idx="15">
                  <c:v>81446.115941456781</c:v>
                </c:pt>
                <c:pt idx="16">
                  <c:v>79509.075710538935</c:v>
                </c:pt>
                <c:pt idx="17">
                  <c:v>77486.508300429428</c:v>
                </c:pt>
                <c:pt idx="18">
                  <c:v>75717.83183716434</c:v>
                </c:pt>
                <c:pt idx="19">
                  <c:v>73873.868775515715</c:v>
                </c:pt>
                <c:pt idx="20">
                  <c:v>72254.748280738742</c:v>
                </c:pt>
                <c:pt idx="21">
                  <c:v>70573.696504715976</c:v>
                </c:pt>
                <c:pt idx="22">
                  <c:v>69113.526179132226</c:v>
                </c:pt>
                <c:pt idx="23">
                  <c:v>67603.576950417715</c:v>
                </c:pt>
                <c:pt idx="24">
                  <c:v>66309.678434032219</c:v>
                </c:pt>
                <c:pt idx="25">
                  <c:v>64971.830884892617</c:v>
                </c:pt>
                <c:pt idx="26">
                  <c:v>63821.166816982048</c:v>
                </c:pt>
                <c:pt idx="27">
                  <c:v>62614.420115755791</c:v>
                </c:pt>
                <c:pt idx="28">
                  <c:v>61573.900347227245</c:v>
                </c:pt>
                <c:pt idx="29">
                  <c:v>60481.323879269832</c:v>
                </c:pt>
                <c:pt idx="30">
                  <c:v>59535.294078182786</c:v>
                </c:pt>
                <c:pt idx="31">
                  <c:v>58537.142858526386</c:v>
                </c:pt>
                <c:pt idx="32">
                  <c:v>57664.265017847822</c:v>
                </c:pt>
                <c:pt idx="33">
                  <c:v>56740.277140305698</c:v>
                </c:pt>
                <c:pt idx="34">
                  <c:v>55923.421867210156</c:v>
                </c:pt>
                <c:pt idx="35">
                  <c:v>55056.829296612646</c:v>
                </c:pt>
                <c:pt idx="36">
                  <c:v>54282.838844757542</c:v>
                </c:pt>
                <c:pt idx="37">
                  <c:v>53459.169603421738</c:v>
                </c:pt>
                <c:pt idx="38">
                  <c:v>52714.307086163739</c:v>
                </c:pt>
                <c:pt idx="39">
                  <c:v>51916.985914723184</c:v>
                </c:pt>
                <c:pt idx="40">
                  <c:v>51184.26734179812</c:v>
                </c:pt>
              </c:numCache>
            </c:numRef>
          </c:val>
          <c:smooth val="0"/>
        </c:ser>
        <c:dLbls>
          <c:showLegendKey val="0"/>
          <c:showVal val="0"/>
          <c:showCatName val="0"/>
          <c:showSerName val="0"/>
          <c:showPercent val="0"/>
          <c:showBubbleSize val="0"/>
        </c:dLbls>
        <c:smooth val="0"/>
        <c:axId val="286566528"/>
        <c:axId val="124002448"/>
      </c:lineChart>
      <c:dateAx>
        <c:axId val="28656652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4094292803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4002448"/>
        <c:crosses val="autoZero"/>
        <c:auto val="1"/>
        <c:lblOffset val="100"/>
        <c:baseTimeUnit val="months"/>
        <c:majorUnit val="12"/>
        <c:majorTimeUnit val="months"/>
        <c:minorUnit val="12"/>
        <c:minorTimeUnit val="months"/>
      </c:dateAx>
      <c:valAx>
        <c:axId val="1240024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86566528"/>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57320099254"/>
          <c:y val="0.94035785288270379"/>
          <c:w val="0.336228418097861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285838847499011"/>
        </c:manualLayout>
      </c:layout>
      <c:lineChart>
        <c:grouping val="standard"/>
        <c:varyColors val="0"/>
        <c:ser>
          <c:idx val="1"/>
          <c:order val="0"/>
          <c:tx>
            <c:v>DPs</c:v>
          </c:tx>
          <c:spPr>
            <a:ln w="38100">
              <a:solidFill>
                <a:srgbClr val="0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Data'!$W$6:$BK$6</c:f>
              <c:numCache>
                <c:formatCode>#,##0</c:formatCode>
                <c:ptCount val="41"/>
                <c:pt idx="0">
                  <c:v>36510</c:v>
                </c:pt>
                <c:pt idx="1">
                  <c:v>35366</c:v>
                </c:pt>
                <c:pt idx="2">
                  <c:v>34235</c:v>
                </c:pt>
                <c:pt idx="3">
                  <c:v>33115</c:v>
                </c:pt>
                <c:pt idx="4">
                  <c:v>31988</c:v>
                </c:pt>
                <c:pt idx="5">
                  <c:v>31039</c:v>
                </c:pt>
                <c:pt idx="6">
                  <c:v>30119</c:v>
                </c:pt>
                <c:pt idx="7">
                  <c:v>29120</c:v>
                </c:pt>
                <c:pt idx="8">
                  <c:v>28257</c:v>
                </c:pt>
                <c:pt idx="9">
                  <c:v>27342</c:v>
                </c:pt>
                <c:pt idx="10">
                  <c:v>26502</c:v>
                </c:pt>
                <c:pt idx="11">
                  <c:v>25638</c:v>
                </c:pt>
                <c:pt idx="12">
                  <c:v>24873</c:v>
                </c:pt>
                <c:pt idx="13">
                  <c:v>24173.573250169167</c:v>
                </c:pt>
                <c:pt idx="14">
                  <c:v>23557.364356425285</c:v>
                </c:pt>
                <c:pt idx="15">
                  <c:v>22949.537901481493</c:v>
                </c:pt>
                <c:pt idx="16">
                  <c:v>22416.452541259092</c:v>
                </c:pt>
                <c:pt idx="17">
                  <c:v>21890.26044687126</c:v>
                </c:pt>
                <c:pt idx="18">
                  <c:v>21430.727708084436</c:v>
                </c:pt>
                <c:pt idx="19">
                  <c:v>20977.207763637227</c:v>
                </c:pt>
                <c:pt idx="20">
                  <c:v>20580.821651338851</c:v>
                </c:pt>
                <c:pt idx="21">
                  <c:v>20188.736356238544</c:v>
                </c:pt>
                <c:pt idx="22">
                  <c:v>19846.555173176937</c:v>
                </c:pt>
                <c:pt idx="23">
                  <c:v>19508.942965675687</c:v>
                </c:pt>
                <c:pt idx="24">
                  <c:v>19212.758905890998</c:v>
                </c:pt>
                <c:pt idx="25">
                  <c:v>18917.933374824883</c:v>
                </c:pt>
                <c:pt idx="26">
                  <c:v>18654.008044070146</c:v>
                </c:pt>
                <c:pt idx="27">
                  <c:v>18385.515860335174</c:v>
                </c:pt>
                <c:pt idx="28">
                  <c:v>18139.414260920697</c:v>
                </c:pt>
                <c:pt idx="29">
                  <c:v>17886.279044295734</c:v>
                </c:pt>
                <c:pt idx="30">
                  <c:v>17650.217878430216</c:v>
                </c:pt>
                <c:pt idx="31">
                  <c:v>17405.847263362615</c:v>
                </c:pt>
                <c:pt idx="32">
                  <c:v>17172.788218615118</c:v>
                </c:pt>
                <c:pt idx="33">
                  <c:v>16927.860849518518</c:v>
                </c:pt>
                <c:pt idx="34">
                  <c:v>16689.600300067479</c:v>
                </c:pt>
                <c:pt idx="35">
                  <c:v>16437.660614437907</c:v>
                </c:pt>
                <c:pt idx="36">
                  <c:v>16190.549023932388</c:v>
                </c:pt>
                <c:pt idx="37">
                  <c:v>15929.038719814858</c:v>
                </c:pt>
                <c:pt idx="38">
                  <c:v>15669.964680733614</c:v>
                </c:pt>
                <c:pt idx="39">
                  <c:v>15395.35157800506</c:v>
                </c:pt>
                <c:pt idx="40">
                  <c:v>15124.94052777045</c:v>
                </c:pt>
              </c:numCache>
            </c:numRef>
          </c:val>
          <c:smooth val="0"/>
        </c:ser>
        <c:ser>
          <c:idx val="2"/>
          <c:order val="1"/>
          <c:tx>
            <c:v>SPVs</c:v>
          </c:tx>
          <c:spPr>
            <a:ln w="38100">
              <a:solidFill>
                <a:srgbClr val="0000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Data'!$W$48:$BK$48</c:f>
              <c:numCache>
                <c:formatCode>#,##0</c:formatCode>
                <c:ptCount val="41"/>
                <c:pt idx="0">
                  <c:v>29497</c:v>
                </c:pt>
                <c:pt idx="1">
                  <c:v>28334</c:v>
                </c:pt>
                <c:pt idx="2">
                  <c:v>27210</c:v>
                </c:pt>
                <c:pt idx="3">
                  <c:v>26098</c:v>
                </c:pt>
                <c:pt idx="4">
                  <c:v>24954</c:v>
                </c:pt>
                <c:pt idx="5">
                  <c:v>23928</c:v>
                </c:pt>
                <c:pt idx="6">
                  <c:v>23067</c:v>
                </c:pt>
                <c:pt idx="7">
                  <c:v>22032</c:v>
                </c:pt>
                <c:pt idx="8">
                  <c:v>21211</c:v>
                </c:pt>
                <c:pt idx="9">
                  <c:v>20327</c:v>
                </c:pt>
                <c:pt idx="10">
                  <c:v>19527</c:v>
                </c:pt>
                <c:pt idx="11">
                  <c:v>18751</c:v>
                </c:pt>
                <c:pt idx="12">
                  <c:v>18026</c:v>
                </c:pt>
                <c:pt idx="13">
                  <c:v>17290.565561437517</c:v>
                </c:pt>
                <c:pt idx="14">
                  <c:v>16634.289172660639</c:v>
                </c:pt>
                <c:pt idx="15">
                  <c:v>15976.38131321756</c:v>
                </c:pt>
                <c:pt idx="16">
                  <c:v>15391.96368967628</c:v>
                </c:pt>
                <c:pt idx="17">
                  <c:v>14810.296159407673</c:v>
                </c:pt>
                <c:pt idx="18">
                  <c:v>14288.557813544239</c:v>
                </c:pt>
                <c:pt idx="19">
                  <c:v>13768.658471259558</c:v>
                </c:pt>
                <c:pt idx="20">
                  <c:v>13297.909495245622</c:v>
                </c:pt>
                <c:pt idx="21">
                  <c:v>12829.630356637794</c:v>
                </c:pt>
                <c:pt idx="22">
                  <c:v>12406.567209055836</c:v>
                </c:pt>
                <c:pt idx="23">
                  <c:v>11986.683648112868</c:v>
                </c:pt>
                <c:pt idx="24">
                  <c:v>11607.892205769571</c:v>
                </c:pt>
                <c:pt idx="25">
                  <c:v>11230.996286701249</c:v>
                </c:pt>
                <c:pt idx="26">
                  <c:v>10886.332983697719</c:v>
                </c:pt>
                <c:pt idx="27">
                  <c:v>10538.653251611211</c:v>
                </c:pt>
                <c:pt idx="28">
                  <c:v>10216.648264766089</c:v>
                </c:pt>
                <c:pt idx="29">
                  <c:v>9889.6275565138949</c:v>
                </c:pt>
                <c:pt idx="30">
                  <c:v>9583.1272901402954</c:v>
                </c:pt>
                <c:pt idx="31">
                  <c:v>9269.735266019301</c:v>
                </c:pt>
                <c:pt idx="32">
                  <c:v>8971.5985952876399</c:v>
                </c:pt>
                <c:pt idx="33">
                  <c:v>8665.1281877058591</c:v>
                </c:pt>
                <c:pt idx="34">
                  <c:v>8372.0166028922231</c:v>
                </c:pt>
                <c:pt idx="35">
                  <c:v>8071.4527126482435</c:v>
                </c:pt>
                <c:pt idx="36">
                  <c:v>7782.9118184247918</c:v>
                </c:pt>
                <c:pt idx="37">
                  <c:v>7487.1784622415653</c:v>
                </c:pt>
                <c:pt idx="38">
                  <c:v>7202.310149302476</c:v>
                </c:pt>
                <c:pt idx="39">
                  <c:v>6910.7628273240989</c:v>
                </c:pt>
                <c:pt idx="40">
                  <c:v>6632.0063726126573</c:v>
                </c:pt>
              </c:numCache>
            </c:numRef>
          </c:val>
          <c:smooth val="0"/>
        </c:ser>
        <c:ser>
          <c:idx val="3"/>
          <c:order val="2"/>
          <c:tx>
            <c:v>SPDs</c:v>
          </c:tx>
          <c:spPr>
            <a:ln w="38100">
              <a:solidFill>
                <a:srgbClr val="FF99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Data'!$W$174:$BK$174</c:f>
              <c:numCache>
                <c:formatCode>#,##0</c:formatCode>
                <c:ptCount val="41"/>
                <c:pt idx="0">
                  <c:v>24994</c:v>
                </c:pt>
                <c:pt idx="1">
                  <c:v>24100</c:v>
                </c:pt>
                <c:pt idx="2">
                  <c:v>23287</c:v>
                </c:pt>
                <c:pt idx="3">
                  <c:v>22493</c:v>
                </c:pt>
                <c:pt idx="4">
                  <c:v>21640</c:v>
                </c:pt>
                <c:pt idx="5">
                  <c:v>20825</c:v>
                </c:pt>
                <c:pt idx="6">
                  <c:v>20055</c:v>
                </c:pt>
                <c:pt idx="7">
                  <c:v>19269</c:v>
                </c:pt>
                <c:pt idx="8">
                  <c:v>18637</c:v>
                </c:pt>
                <c:pt idx="9">
                  <c:v>17887</c:v>
                </c:pt>
                <c:pt idx="10">
                  <c:v>17269</c:v>
                </c:pt>
                <c:pt idx="11">
                  <c:v>16596</c:v>
                </c:pt>
                <c:pt idx="12">
                  <c:v>15929</c:v>
                </c:pt>
                <c:pt idx="13">
                  <c:v>15380.241917871299</c:v>
                </c:pt>
                <c:pt idx="14">
                  <c:v>14889.059097799287</c:v>
                </c:pt>
                <c:pt idx="15">
                  <c:v>14388.559680244212</c:v>
                </c:pt>
                <c:pt idx="16">
                  <c:v>13940.153689828983</c:v>
                </c:pt>
                <c:pt idx="17">
                  <c:v>13494.112037954861</c:v>
                </c:pt>
                <c:pt idx="18">
                  <c:v>13086.277103396751</c:v>
                </c:pt>
                <c:pt idx="19">
                  <c:v>12682.316152226984</c:v>
                </c:pt>
                <c:pt idx="20">
                  <c:v>12301.6714450122</c:v>
                </c:pt>
                <c:pt idx="21">
                  <c:v>11927.531694193969</c:v>
                </c:pt>
                <c:pt idx="22">
                  <c:v>11579.526176465928</c:v>
                </c:pt>
                <c:pt idx="23">
                  <c:v>11235.749858482455</c:v>
                </c:pt>
                <c:pt idx="24">
                  <c:v>10927.103341723445</c:v>
                </c:pt>
                <c:pt idx="25">
                  <c:v>10619.782335973292</c:v>
                </c:pt>
                <c:pt idx="26">
                  <c:v>10339.9735667349</c:v>
                </c:pt>
                <c:pt idx="27">
                  <c:v>10048.380840297132</c:v>
                </c:pt>
                <c:pt idx="28">
                  <c:v>9780.2016733671917</c:v>
                </c:pt>
                <c:pt idx="29">
                  <c:v>9500.008138672938</c:v>
                </c:pt>
                <c:pt idx="30">
                  <c:v>9242.425095136774</c:v>
                </c:pt>
                <c:pt idx="31">
                  <c:v>8971.7799289345367</c:v>
                </c:pt>
                <c:pt idx="32">
                  <c:v>8721.255008705868</c:v>
                </c:pt>
                <c:pt idx="33">
                  <c:v>8460.6087120362063</c:v>
                </c:pt>
                <c:pt idx="34">
                  <c:v>8219.6076632482582</c:v>
                </c:pt>
                <c:pt idx="35">
                  <c:v>7970.9712002748283</c:v>
                </c:pt>
                <c:pt idx="36">
                  <c:v>7739.5427076461237</c:v>
                </c:pt>
                <c:pt idx="37">
                  <c:v>7502.6567313593077</c:v>
                </c:pt>
                <c:pt idx="38">
                  <c:v>7281.5073215949287</c:v>
                </c:pt>
                <c:pt idx="39">
                  <c:v>7056.1847636278981</c:v>
                </c:pt>
                <c:pt idx="40">
                  <c:v>6845.6543027002108</c:v>
                </c:pt>
              </c:numCache>
            </c:numRef>
          </c:val>
          <c:smooth val="0"/>
        </c:ser>
        <c:ser>
          <c:idx val="4"/>
          <c:order val="3"/>
          <c:tx>
            <c:v>WWs</c:v>
          </c:tx>
          <c:spPr>
            <a:ln w="38100">
              <a:solidFill>
                <a:srgbClr val="8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Data'!$W$195:$BK$195</c:f>
              <c:numCache>
                <c:formatCode>#,##0</c:formatCode>
                <c:ptCount val="41"/>
                <c:pt idx="0">
                  <c:v>35855</c:v>
                </c:pt>
                <c:pt idx="1">
                  <c:v>35028</c:v>
                </c:pt>
                <c:pt idx="2">
                  <c:v>34128</c:v>
                </c:pt>
                <c:pt idx="3">
                  <c:v>33317</c:v>
                </c:pt>
                <c:pt idx="4">
                  <c:v>32431</c:v>
                </c:pt>
                <c:pt idx="5">
                  <c:v>31501</c:v>
                </c:pt>
                <c:pt idx="6">
                  <c:v>30652</c:v>
                </c:pt>
                <c:pt idx="7">
                  <c:v>29658</c:v>
                </c:pt>
                <c:pt idx="8">
                  <c:v>28723</c:v>
                </c:pt>
                <c:pt idx="9">
                  <c:v>27604</c:v>
                </c:pt>
                <c:pt idx="10">
                  <c:v>26569</c:v>
                </c:pt>
                <c:pt idx="11">
                  <c:v>25517</c:v>
                </c:pt>
                <c:pt idx="12">
                  <c:v>24507</c:v>
                </c:pt>
                <c:pt idx="13">
                  <c:v>23395.610794554788</c:v>
                </c:pt>
                <c:pt idx="14">
                  <c:v>22384.730188675254</c:v>
                </c:pt>
                <c:pt idx="15">
                  <c:v>21284.27560913406</c:v>
                </c:pt>
                <c:pt idx="16">
                  <c:v>20300.066906043419</c:v>
                </c:pt>
                <c:pt idx="17">
                  <c:v>19240.411079517547</c:v>
                </c:pt>
                <c:pt idx="18">
                  <c:v>18304.06634921256</c:v>
                </c:pt>
                <c:pt idx="19">
                  <c:v>17307.104987329694</c:v>
                </c:pt>
                <c:pt idx="20">
                  <c:v>16435.863018365744</c:v>
                </c:pt>
                <c:pt idx="21">
                  <c:v>15516.395279774966</c:v>
                </c:pt>
                <c:pt idx="22">
                  <c:v>14721.591272921782</c:v>
                </c:pt>
                <c:pt idx="23">
                  <c:v>13890.060553894915</c:v>
                </c:pt>
                <c:pt idx="24">
                  <c:v>13179.242071720646</c:v>
                </c:pt>
                <c:pt idx="25">
                  <c:v>12441.830975984785</c:v>
                </c:pt>
                <c:pt idx="26">
                  <c:v>11818.978399696378</c:v>
                </c:pt>
                <c:pt idx="27">
                  <c:v>11177.309184543934</c:v>
                </c:pt>
                <c:pt idx="28">
                  <c:v>10640.833364813479</c:v>
                </c:pt>
                <c:pt idx="29">
                  <c:v>10091.15655608724</c:v>
                </c:pt>
                <c:pt idx="30">
                  <c:v>9636.5704115800036</c:v>
                </c:pt>
                <c:pt idx="31">
                  <c:v>9172.721912326404</c:v>
                </c:pt>
                <c:pt idx="32">
                  <c:v>8792.9302669019871</c:v>
                </c:pt>
                <c:pt idx="33">
                  <c:v>8406.1389376390525</c:v>
                </c:pt>
                <c:pt idx="34">
                  <c:v>8092.386675771605</c:v>
                </c:pt>
                <c:pt idx="35">
                  <c:v>7773.1097150390096</c:v>
                </c:pt>
                <c:pt idx="36">
                  <c:v>7516.2553096578067</c:v>
                </c:pt>
                <c:pt idx="37">
                  <c:v>7253.6098347562465</c:v>
                </c:pt>
                <c:pt idx="38">
                  <c:v>7043.4908599130049</c:v>
                </c:pt>
                <c:pt idx="39">
                  <c:v>6826.5036127203348</c:v>
                </c:pt>
                <c:pt idx="40">
                  <c:v>6652.8284897934391</c:v>
                </c:pt>
              </c:numCache>
            </c:numRef>
          </c:val>
          <c:smooth val="0"/>
        </c:ser>
        <c:ser>
          <c:idx val="5"/>
          <c:order val="4"/>
          <c:tx>
            <c:v>ISS</c:v>
          </c:tx>
          <c:spPr>
            <a:ln w="38100">
              <a:solidFill>
                <a:srgbClr val="CC99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Data'!$W$573:$BK$573</c:f>
              <c:numCache>
                <c:formatCode>#,##0</c:formatCode>
                <c:ptCount val="41"/>
                <c:pt idx="0">
                  <c:v>27697</c:v>
                </c:pt>
                <c:pt idx="1">
                  <c:v>27026</c:v>
                </c:pt>
                <c:pt idx="2">
                  <c:v>26278</c:v>
                </c:pt>
                <c:pt idx="3">
                  <c:v>25620</c:v>
                </c:pt>
                <c:pt idx="4">
                  <c:v>24847</c:v>
                </c:pt>
                <c:pt idx="5">
                  <c:v>24091</c:v>
                </c:pt>
                <c:pt idx="6">
                  <c:v>23354</c:v>
                </c:pt>
                <c:pt idx="7">
                  <c:v>22531</c:v>
                </c:pt>
                <c:pt idx="8">
                  <c:v>21781</c:v>
                </c:pt>
                <c:pt idx="9">
                  <c:v>20832</c:v>
                </c:pt>
                <c:pt idx="10">
                  <c:v>20004</c:v>
                </c:pt>
                <c:pt idx="11">
                  <c:v>19148</c:v>
                </c:pt>
                <c:pt idx="12">
                  <c:v>18325</c:v>
                </c:pt>
                <c:pt idx="13">
                  <c:v>17441.997809985911</c:v>
                </c:pt>
                <c:pt idx="14">
                  <c:v>16639.603037176377</c:v>
                </c:pt>
                <c:pt idx="15">
                  <c:v>15772.571534219838</c:v>
                </c:pt>
                <c:pt idx="16">
                  <c:v>14998.636506875449</c:v>
                </c:pt>
                <c:pt idx="17">
                  <c:v>14172.016102296257</c:v>
                </c:pt>
                <c:pt idx="18">
                  <c:v>13442.332373320072</c:v>
                </c:pt>
                <c:pt idx="19">
                  <c:v>12670.645860794024</c:v>
                </c:pt>
                <c:pt idx="20">
                  <c:v>11996.149261969425</c:v>
                </c:pt>
                <c:pt idx="21">
                  <c:v>11288.374562250523</c:v>
                </c:pt>
                <c:pt idx="22">
                  <c:v>10676.372264334554</c:v>
                </c:pt>
                <c:pt idx="23">
                  <c:v>10039.640813686559</c:v>
                </c:pt>
                <c:pt idx="24">
                  <c:v>9494.9530059277349</c:v>
                </c:pt>
                <c:pt idx="25">
                  <c:v>8932.9392506965978</c:v>
                </c:pt>
                <c:pt idx="26">
                  <c:v>8457.5032978586059</c:v>
                </c:pt>
                <c:pt idx="27">
                  <c:v>7970.2532248069101</c:v>
                </c:pt>
                <c:pt idx="28">
                  <c:v>7561.4123666076657</c:v>
                </c:pt>
                <c:pt idx="29">
                  <c:v>7144.2234828151886</c:v>
                </c:pt>
                <c:pt idx="30">
                  <c:v>6797.355119511536</c:v>
                </c:pt>
                <c:pt idx="31">
                  <c:v>6444.7645767832473</c:v>
                </c:pt>
                <c:pt idx="32">
                  <c:v>6154.351813069512</c:v>
                </c:pt>
                <c:pt idx="33">
                  <c:v>5859.4654835946312</c:v>
                </c:pt>
                <c:pt idx="34">
                  <c:v>5618.1397597375953</c:v>
                </c:pt>
                <c:pt idx="35">
                  <c:v>5373.0787971160526</c:v>
                </c:pt>
                <c:pt idx="36">
                  <c:v>5173.4640481110046</c:v>
                </c:pt>
                <c:pt idx="37">
                  <c:v>4969.5601097951148</c:v>
                </c:pt>
                <c:pt idx="38">
                  <c:v>4803.4478209071049</c:v>
                </c:pt>
                <c:pt idx="39">
                  <c:v>4632.1978511636307</c:v>
                </c:pt>
                <c:pt idx="40">
                  <c:v>4492.1483363913039</c:v>
                </c:pt>
              </c:numCache>
            </c:numRef>
          </c:val>
          <c:smooth val="0"/>
        </c:ser>
        <c:dLbls>
          <c:showLegendKey val="0"/>
          <c:showVal val="0"/>
          <c:showCatName val="0"/>
          <c:showSerName val="0"/>
          <c:showPercent val="0"/>
          <c:showBubbleSize val="0"/>
        </c:dLbls>
        <c:smooth val="0"/>
        <c:axId val="284730088"/>
        <c:axId val="284730472"/>
      </c:lineChart>
      <c:dateAx>
        <c:axId val="284730088"/>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51505396482"/>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4730472"/>
        <c:crosses val="autoZero"/>
        <c:auto val="1"/>
        <c:lblOffset val="100"/>
        <c:baseTimeUnit val="months"/>
        <c:majorUnit val="12"/>
        <c:majorTimeUnit val="months"/>
        <c:minorUnit val="12"/>
        <c:minorTimeUnit val="months"/>
      </c:dateAx>
      <c:valAx>
        <c:axId val="2847304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84730088"/>
        <c:crosses val="autoZero"/>
        <c:crossBetween val="midCat"/>
      </c:valAx>
      <c:spPr>
        <a:solidFill>
          <a:srgbClr val="C0C0C0"/>
        </a:solidFill>
        <a:ln w="12700">
          <a:solidFill>
            <a:srgbClr val="808080"/>
          </a:solidFill>
          <a:prstDash val="solid"/>
        </a:ln>
      </c:spPr>
    </c:plotArea>
    <c:legend>
      <c:legendPos val="b"/>
      <c:layout>
        <c:manualLayout>
          <c:xMode val="edge"/>
          <c:yMode val="edge"/>
          <c:x val="0.31818193167530162"/>
          <c:y val="0.94444631921009869"/>
          <c:w val="0.40374362038267297"/>
          <c:h val="4.166666666666663E-2"/>
        </c:manualLayout>
      </c:layout>
      <c:overlay val="0"/>
      <c:spPr>
        <a:solidFill>
          <a:srgbClr val="FFFFFF"/>
        </a:solidFill>
        <a:ln w="25400">
          <a:noFill/>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7099124894"/>
          <c:y val="2.9702970297029702E-2"/>
        </c:manualLayout>
      </c:layout>
      <c:overlay val="0"/>
      <c:spPr>
        <a:noFill/>
        <a:ln w="25400">
          <a:noFill/>
        </a:ln>
      </c:spPr>
    </c:title>
    <c:autoTitleDeleted val="0"/>
    <c:plotArea>
      <c:layout>
        <c:manualLayout>
          <c:layoutTarget val="inner"/>
          <c:xMode val="edge"/>
          <c:yMode val="edge"/>
          <c:x val="9.8280157233855067E-2"/>
          <c:y val="0.15643579482111969"/>
          <c:w val="0.86609388562334777"/>
          <c:h val="0.62970357915336783"/>
        </c:manualLayout>
      </c:layout>
      <c:lineChart>
        <c:grouping val="standard"/>
        <c:varyColors val="0"/>
        <c:ser>
          <c:idx val="0"/>
          <c:order val="0"/>
          <c:tx>
            <c:v>Income Support</c:v>
          </c:tx>
          <c:spPr>
            <a:ln w="38100">
              <a:solidFill>
                <a:srgbClr val="8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Data'!$W$657:$BK$657</c:f>
              <c:numCache>
                <c:formatCode>#,##0</c:formatCode>
                <c:ptCount val="41"/>
                <c:pt idx="0">
                  <c:v>90761</c:v>
                </c:pt>
                <c:pt idx="1">
                  <c:v>87720</c:v>
                </c:pt>
                <c:pt idx="2">
                  <c:v>84838</c:v>
                </c:pt>
                <c:pt idx="3">
                  <c:v>81941</c:v>
                </c:pt>
                <c:pt idx="4">
                  <c:v>78944</c:v>
                </c:pt>
                <c:pt idx="5">
                  <c:v>76140</c:v>
                </c:pt>
                <c:pt idx="6">
                  <c:v>73521</c:v>
                </c:pt>
                <c:pt idx="7">
                  <c:v>70547</c:v>
                </c:pt>
                <c:pt idx="8">
                  <c:v>68008</c:v>
                </c:pt>
                <c:pt idx="9">
                  <c:v>65194</c:v>
                </c:pt>
                <c:pt idx="10">
                  <c:v>62801</c:v>
                </c:pt>
                <c:pt idx="11">
                  <c:v>60276</c:v>
                </c:pt>
                <c:pt idx="12">
                  <c:v>57867</c:v>
                </c:pt>
                <c:pt idx="13">
                  <c:v>55564.995709366696</c:v>
                </c:pt>
                <c:pt idx="14">
                  <c:v>53508.252952269228</c:v>
                </c:pt>
                <c:pt idx="15">
                  <c:v>51377.024902884405</c:v>
                </c:pt>
                <c:pt idx="16">
                  <c:v>49488.083614239069</c:v>
                </c:pt>
                <c:pt idx="17">
                  <c:v>47552.267443250123</c:v>
                </c:pt>
                <c:pt idx="18">
                  <c:v>45834.428133551235</c:v>
                </c:pt>
                <c:pt idx="19">
                  <c:v>44081.972085795467</c:v>
                </c:pt>
                <c:pt idx="20">
                  <c:v>42520.217542657148</c:v>
                </c:pt>
                <c:pt idx="21">
                  <c:v>40935.501388342171</c:v>
                </c:pt>
                <c:pt idx="22">
                  <c:v>39535.392576587132</c:v>
                </c:pt>
                <c:pt idx="23">
                  <c:v>38117.927115239232</c:v>
                </c:pt>
                <c:pt idx="24">
                  <c:v>36884.428686141975</c:v>
                </c:pt>
                <c:pt idx="25">
                  <c:v>35636.697285624316</c:v>
                </c:pt>
                <c:pt idx="26">
                  <c:v>34548.857971858575</c:v>
                </c:pt>
                <c:pt idx="27">
                  <c:v>33433.772823176012</c:v>
                </c:pt>
                <c:pt idx="28">
                  <c:v>32457.999092346938</c:v>
                </c:pt>
                <c:pt idx="29">
                  <c:v>31455.876328105169</c:v>
                </c:pt>
                <c:pt idx="30">
                  <c:v>30577.349227126739</c:v>
                </c:pt>
                <c:pt idx="31">
                  <c:v>29671.514783345225</c:v>
                </c:pt>
                <c:pt idx="32">
                  <c:v>28870.823084504464</c:v>
                </c:pt>
                <c:pt idx="33">
                  <c:v>28044.043497189952</c:v>
                </c:pt>
                <c:pt idx="34">
                  <c:v>27308.211551145952</c:v>
                </c:pt>
                <c:pt idx="35">
                  <c:v>26547.682028777799</c:v>
                </c:pt>
                <c:pt idx="36">
                  <c:v>25864.407332038194</c:v>
                </c:pt>
                <c:pt idx="37">
                  <c:v>25156.561412538493</c:v>
                </c:pt>
                <c:pt idx="38">
                  <c:v>24513.97509967388</c:v>
                </c:pt>
                <c:pt idx="39">
                  <c:v>23846.502287297575</c:v>
                </c:pt>
                <c:pt idx="40">
                  <c:v>23236.770139763779</c:v>
                </c:pt>
              </c:numCache>
            </c:numRef>
          </c:val>
          <c:smooth val="0"/>
        </c:ser>
        <c:ser>
          <c:idx val="1"/>
          <c:order val="1"/>
          <c:tx>
            <c:v>Disability Compensation</c:v>
          </c:tx>
          <c:spPr>
            <a:ln w="38100">
              <a:solidFill>
                <a:srgbClr val="339966"/>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Data'!$W$678:$BK$678</c:f>
              <c:numCache>
                <c:formatCode>#,##0</c:formatCode>
                <c:ptCount val="41"/>
                <c:pt idx="0">
                  <c:v>72155</c:v>
                </c:pt>
                <c:pt idx="1">
                  <c:v>70188</c:v>
                </c:pt>
                <c:pt idx="2">
                  <c:v>68170</c:v>
                </c:pt>
                <c:pt idx="3">
                  <c:v>66245</c:v>
                </c:pt>
                <c:pt idx="4">
                  <c:v>64251</c:v>
                </c:pt>
                <c:pt idx="5">
                  <c:v>62392</c:v>
                </c:pt>
                <c:pt idx="6">
                  <c:v>60634</c:v>
                </c:pt>
                <c:pt idx="7">
                  <c:v>58656</c:v>
                </c:pt>
                <c:pt idx="8">
                  <c:v>56872</c:v>
                </c:pt>
                <c:pt idx="9">
                  <c:v>54860</c:v>
                </c:pt>
                <c:pt idx="10">
                  <c:v>53011</c:v>
                </c:pt>
                <c:pt idx="11">
                  <c:v>51107</c:v>
                </c:pt>
                <c:pt idx="12">
                  <c:v>49349</c:v>
                </c:pt>
                <c:pt idx="13">
                  <c:v>47551.30073175345</c:v>
                </c:pt>
                <c:pt idx="14">
                  <c:v>45937.496993168454</c:v>
                </c:pt>
                <c:pt idx="15">
                  <c:v>44243.59842777039</c:v>
                </c:pt>
                <c:pt idx="16">
                  <c:v>42738.939184447059</c:v>
                </c:pt>
                <c:pt idx="17">
                  <c:v>41166.072309410702</c:v>
                </c:pt>
                <c:pt idx="18">
                  <c:v>39781.265142260374</c:v>
                </c:pt>
                <c:pt idx="19">
                  <c:v>38341.833170386395</c:v>
                </c:pt>
                <c:pt idx="20">
                  <c:v>37083.44157251891</c:v>
                </c:pt>
                <c:pt idx="21">
                  <c:v>35781.027386591042</c:v>
                </c:pt>
                <c:pt idx="22">
                  <c:v>34651.568277521925</c:v>
                </c:pt>
                <c:pt idx="23">
                  <c:v>33489.759113681474</c:v>
                </c:pt>
                <c:pt idx="24">
                  <c:v>32488.656876179175</c:v>
                </c:pt>
                <c:pt idx="25">
                  <c:v>31462.072137386265</c:v>
                </c:pt>
                <c:pt idx="26">
                  <c:v>30579.310023767866</c:v>
                </c:pt>
                <c:pt idx="27">
                  <c:v>29673.013484457104</c:v>
                </c:pt>
                <c:pt idx="28">
                  <c:v>28893.545828784336</c:v>
                </c:pt>
                <c:pt idx="29">
                  <c:v>28093.704351974458</c:v>
                </c:pt>
                <c:pt idx="30">
                  <c:v>27404.408963139984</c:v>
                </c:pt>
                <c:pt idx="31">
                  <c:v>26697.488393817279</c:v>
                </c:pt>
                <c:pt idx="32">
                  <c:v>26085.320596921982</c:v>
                </c:pt>
                <c:pt idx="33">
                  <c:v>25453.906138309572</c:v>
                </c:pt>
                <c:pt idx="34">
                  <c:v>24901.863227623293</c:v>
                </c:pt>
                <c:pt idx="35">
                  <c:v>24330.453059755968</c:v>
                </c:pt>
                <c:pt idx="36">
                  <c:v>23825.673153429223</c:v>
                </c:pt>
                <c:pt idx="37">
                  <c:v>23300.621727520975</c:v>
                </c:pt>
                <c:pt idx="38">
                  <c:v>22830.775165604489</c:v>
                </c:pt>
                <c:pt idx="39">
                  <c:v>22338.38664307306</c:v>
                </c:pt>
                <c:pt idx="40">
                  <c:v>21893.028675585785</c:v>
                </c:pt>
              </c:numCache>
            </c:numRef>
          </c:val>
          <c:smooth val="0"/>
        </c:ser>
        <c:dLbls>
          <c:showLegendKey val="0"/>
          <c:showVal val="0"/>
          <c:showCatName val="0"/>
          <c:showSerName val="0"/>
          <c:showPercent val="0"/>
          <c:showBubbleSize val="0"/>
        </c:dLbls>
        <c:smooth val="0"/>
        <c:axId val="161892512"/>
        <c:axId val="161892904"/>
      </c:lineChart>
      <c:dateAx>
        <c:axId val="1618925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420173215448808"/>
              <c:y val="0.8693077622722902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1892904"/>
        <c:crosses val="autoZero"/>
        <c:auto val="1"/>
        <c:lblOffset val="100"/>
        <c:baseTimeUnit val="months"/>
        <c:majorUnit val="12"/>
        <c:majorTimeUnit val="months"/>
        <c:minorUnit val="12"/>
        <c:minorTimeUnit val="months"/>
      </c:dateAx>
      <c:valAx>
        <c:axId val="1618929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61892512"/>
        <c:crosses val="autoZero"/>
        <c:crossBetween val="midCat"/>
      </c:valAx>
      <c:spPr>
        <a:solidFill>
          <a:srgbClr val="C0C0C0"/>
        </a:solidFill>
        <a:ln w="12700">
          <a:solidFill>
            <a:srgbClr val="808080"/>
          </a:solidFill>
          <a:prstDash val="solid"/>
        </a:ln>
      </c:spPr>
    </c:plotArea>
    <c:legend>
      <c:legendPos val="b"/>
      <c:layout>
        <c:manualLayout>
          <c:xMode val="edge"/>
          <c:yMode val="edge"/>
          <c:x val="0.33415259210534798"/>
          <c:y val="0.94059489098516147"/>
          <c:w val="0.39434902332540134"/>
          <c:h val="4.5544554455445585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75" b="1" i="0" u="none" strike="noStrike" baseline="0">
                <a:solidFill>
                  <a:srgbClr val="000000"/>
                </a:solidFill>
                <a:latin typeface="Arial"/>
                <a:ea typeface="Arial"/>
                <a:cs typeface="Arial"/>
              </a:defRPr>
            </a:pPr>
            <a:r>
              <a:rPr lang="en-AU"/>
              <a:t>DVA Gold &amp; White Cards</a:t>
            </a:r>
          </a:p>
        </c:rich>
      </c:tx>
      <c:layout>
        <c:manualLayout>
          <c:xMode val="edge"/>
          <c:yMode val="edge"/>
          <c:x val="0.36497347025719401"/>
          <c:y val="2.976190476190476E-2"/>
        </c:manualLayout>
      </c:layout>
      <c:overlay val="0"/>
      <c:spPr>
        <a:noFill/>
        <a:ln w="25400">
          <a:noFill/>
        </a:ln>
      </c:spPr>
    </c:title>
    <c:autoTitleDeleted val="0"/>
    <c:plotArea>
      <c:layout>
        <c:manualLayout>
          <c:layoutTarget val="inner"/>
          <c:xMode val="edge"/>
          <c:yMode val="edge"/>
          <c:x val="9.8930545863543579E-2"/>
          <c:y val="0.15277807380424147"/>
          <c:w val="0.86230002813494067"/>
          <c:h val="0.63690599598911057"/>
        </c:manualLayout>
      </c:layout>
      <c:lineChart>
        <c:grouping val="standard"/>
        <c:varyColors val="0"/>
        <c:ser>
          <c:idx val="0"/>
          <c:order val="0"/>
          <c:tx>
            <c:v>Gold</c:v>
          </c:tx>
          <c:spPr>
            <a:ln w="38100">
              <a:solidFill>
                <a:srgbClr val="FFCC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Data'!$W$489:$BK$489</c:f>
              <c:numCache>
                <c:formatCode>#,##0</c:formatCode>
                <c:ptCount val="41"/>
                <c:pt idx="0">
                  <c:v>69607</c:v>
                </c:pt>
                <c:pt idx="1">
                  <c:v>67482</c:v>
                </c:pt>
                <c:pt idx="2">
                  <c:v>65139</c:v>
                </c:pt>
                <c:pt idx="3">
                  <c:v>63033</c:v>
                </c:pt>
                <c:pt idx="4">
                  <c:v>60825</c:v>
                </c:pt>
                <c:pt idx="5">
                  <c:v>58718</c:v>
                </c:pt>
                <c:pt idx="6">
                  <c:v>56862</c:v>
                </c:pt>
                <c:pt idx="7">
                  <c:v>54649</c:v>
                </c:pt>
                <c:pt idx="8">
                  <c:v>52789</c:v>
                </c:pt>
                <c:pt idx="9">
                  <c:v>50684</c:v>
                </c:pt>
                <c:pt idx="10">
                  <c:v>48856</c:v>
                </c:pt>
                <c:pt idx="11">
                  <c:v>46973</c:v>
                </c:pt>
                <c:pt idx="12">
                  <c:v>45271</c:v>
                </c:pt>
                <c:pt idx="13">
                  <c:v>43380.455979404731</c:v>
                </c:pt>
                <c:pt idx="14">
                  <c:v>41703.377717624193</c:v>
                </c:pt>
                <c:pt idx="15">
                  <c:v>39940.352825450733</c:v>
                </c:pt>
                <c:pt idx="16">
                  <c:v>38376.031646924646</c:v>
                </c:pt>
                <c:pt idx="17">
                  <c:v>36738.64796176026</c:v>
                </c:pt>
                <c:pt idx="18">
                  <c:v>35287.625736093963</c:v>
                </c:pt>
                <c:pt idx="19">
                  <c:v>33772.763711913569</c:v>
                </c:pt>
                <c:pt idx="20">
                  <c:v>32441.805446319679</c:v>
                </c:pt>
                <c:pt idx="21">
                  <c:v>31062.009710245464</c:v>
                </c:pt>
                <c:pt idx="22">
                  <c:v>29864.94732602721</c:v>
                </c:pt>
                <c:pt idx="23">
                  <c:v>28635.620555127069</c:v>
                </c:pt>
                <c:pt idx="24">
                  <c:v>27575.132355223403</c:v>
                </c:pt>
                <c:pt idx="25">
                  <c:v>26491.651910925175</c:v>
                </c:pt>
                <c:pt idx="26">
                  <c:v>25558.247412977755</c:v>
                </c:pt>
                <c:pt idx="27">
                  <c:v>24605.483754198976</c:v>
                </c:pt>
                <c:pt idx="28">
                  <c:v>23788.332947881296</c:v>
                </c:pt>
                <c:pt idx="29">
                  <c:v>22955.368362759167</c:v>
                </c:pt>
                <c:pt idx="30">
                  <c:v>22241.082281800231</c:v>
                </c:pt>
                <c:pt idx="31">
                  <c:v>21512.927234242878</c:v>
                </c:pt>
                <c:pt idx="32">
                  <c:v>20884.672883979743</c:v>
                </c:pt>
                <c:pt idx="33">
                  <c:v>20241.052797221866</c:v>
                </c:pt>
                <c:pt idx="34">
                  <c:v>19682.399242221953</c:v>
                </c:pt>
                <c:pt idx="35">
                  <c:v>19109.086238192558</c:v>
                </c:pt>
                <c:pt idx="36">
                  <c:v>18608.873383825565</c:v>
                </c:pt>
                <c:pt idx="37">
                  <c:v>18093.16108483198</c:v>
                </c:pt>
                <c:pt idx="38">
                  <c:v>17639.052966736184</c:v>
                </c:pt>
                <c:pt idx="39">
                  <c:v>17167.040037922528</c:v>
                </c:pt>
                <c:pt idx="40">
                  <c:v>16744.977252000856</c:v>
                </c:pt>
              </c:numCache>
            </c:numRef>
          </c:val>
          <c:smooth val="0"/>
        </c:ser>
        <c:ser>
          <c:idx val="1"/>
          <c:order val="1"/>
          <c:tx>
            <c:v>White</c:v>
          </c:tx>
          <c:spPr>
            <a:ln w="38100">
              <a:solidFill>
                <a:srgbClr val="FFFF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Data'!$W$510:$BK$510</c:f>
              <c:numCache>
                <c:formatCode>#,##0</c:formatCode>
                <c:ptCount val="41"/>
                <c:pt idx="0">
                  <c:v>12643</c:v>
                </c:pt>
                <c:pt idx="1">
                  <c:v>12503</c:v>
                </c:pt>
                <c:pt idx="2">
                  <c:v>12346</c:v>
                </c:pt>
                <c:pt idx="3">
                  <c:v>12209</c:v>
                </c:pt>
                <c:pt idx="4">
                  <c:v>12154</c:v>
                </c:pt>
                <c:pt idx="5">
                  <c:v>12187</c:v>
                </c:pt>
                <c:pt idx="6">
                  <c:v>12152</c:v>
                </c:pt>
                <c:pt idx="7">
                  <c:v>13081</c:v>
                </c:pt>
                <c:pt idx="8">
                  <c:v>13184</c:v>
                </c:pt>
                <c:pt idx="9">
                  <c:v>13243</c:v>
                </c:pt>
                <c:pt idx="10">
                  <c:v>13376</c:v>
                </c:pt>
                <c:pt idx="11">
                  <c:v>13444</c:v>
                </c:pt>
                <c:pt idx="12">
                  <c:v>13624</c:v>
                </c:pt>
                <c:pt idx="13">
                  <c:v>13789.082060511171</c:v>
                </c:pt>
                <c:pt idx="14">
                  <c:v>13954.958377219182</c:v>
                </c:pt>
                <c:pt idx="15">
                  <c:v>14108.971686306551</c:v>
                </c:pt>
                <c:pt idx="16">
                  <c:v>14285.72864404141</c:v>
                </c:pt>
                <c:pt idx="17">
                  <c:v>14457.074311488126</c:v>
                </c:pt>
                <c:pt idx="18">
                  <c:v>14647.96070218489</c:v>
                </c:pt>
                <c:pt idx="19">
                  <c:v>14831.875587788612</c:v>
                </c:pt>
                <c:pt idx="20">
                  <c:v>15027.100306327307</c:v>
                </c:pt>
                <c:pt idx="21">
                  <c:v>15209.943698781581</c:v>
                </c:pt>
                <c:pt idx="22">
                  <c:v>15398.448346714702</c:v>
                </c:pt>
                <c:pt idx="23">
                  <c:v>15572.221319422282</c:v>
                </c:pt>
                <c:pt idx="24">
                  <c:v>15750.009337182069</c:v>
                </c:pt>
                <c:pt idx="25">
                  <c:v>15912.668683515691</c:v>
                </c:pt>
                <c:pt idx="26">
                  <c:v>16076.685331594674</c:v>
                </c:pt>
                <c:pt idx="27">
                  <c:v>16224.464872251279</c:v>
                </c:pt>
                <c:pt idx="28">
                  <c:v>16372.414723731566</c:v>
                </c:pt>
                <c:pt idx="29">
                  <c:v>16503.722719232243</c:v>
                </c:pt>
                <c:pt idx="30">
                  <c:v>16633.932694161114</c:v>
                </c:pt>
                <c:pt idx="31">
                  <c:v>16746.266126815408</c:v>
                </c:pt>
                <c:pt idx="32">
                  <c:v>16857.189872324852</c:v>
                </c:pt>
                <c:pt idx="33">
                  <c:v>16949.983639584916</c:v>
                </c:pt>
                <c:pt idx="34">
                  <c:v>17040.867024780255</c:v>
                </c:pt>
                <c:pt idx="35">
                  <c:v>17112.733029690949</c:v>
                </c:pt>
                <c:pt idx="36">
                  <c:v>17182.949304990612</c:v>
                </c:pt>
                <c:pt idx="37">
                  <c:v>17232.866197668238</c:v>
                </c:pt>
                <c:pt idx="38">
                  <c:v>17279.838902905027</c:v>
                </c:pt>
                <c:pt idx="39">
                  <c:v>17304.767401104487</c:v>
                </c:pt>
                <c:pt idx="40">
                  <c:v>17325.749734506993</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Data'!$W$531:$BK$531</c:f>
              <c:numCache>
                <c:formatCode>#,##0</c:formatCode>
                <c:ptCount val="41"/>
                <c:pt idx="0">
                  <c:v>82250</c:v>
                </c:pt>
                <c:pt idx="1">
                  <c:v>79985</c:v>
                </c:pt>
                <c:pt idx="2">
                  <c:v>77485</c:v>
                </c:pt>
                <c:pt idx="3">
                  <c:v>75242</c:v>
                </c:pt>
                <c:pt idx="4">
                  <c:v>72979</c:v>
                </c:pt>
                <c:pt idx="5">
                  <c:v>70905</c:v>
                </c:pt>
                <c:pt idx="6">
                  <c:v>69014</c:v>
                </c:pt>
                <c:pt idx="7">
                  <c:v>67730</c:v>
                </c:pt>
                <c:pt idx="8">
                  <c:v>65973</c:v>
                </c:pt>
                <c:pt idx="9">
                  <c:v>63927</c:v>
                </c:pt>
                <c:pt idx="10">
                  <c:v>62232</c:v>
                </c:pt>
                <c:pt idx="11">
                  <c:v>60417</c:v>
                </c:pt>
                <c:pt idx="12">
                  <c:v>58895</c:v>
                </c:pt>
                <c:pt idx="13">
                  <c:v>57169.538039915904</c:v>
                </c:pt>
                <c:pt idx="14">
                  <c:v>55658.336094843376</c:v>
                </c:pt>
                <c:pt idx="15">
                  <c:v>54049.324511757281</c:v>
                </c:pt>
                <c:pt idx="16">
                  <c:v>52661.760290966056</c:v>
                </c:pt>
                <c:pt idx="17">
                  <c:v>51195.722273248386</c:v>
                </c:pt>
                <c:pt idx="18">
                  <c:v>49935.586438278857</c:v>
                </c:pt>
                <c:pt idx="19">
                  <c:v>48604.639299702183</c:v>
                </c:pt>
                <c:pt idx="20">
                  <c:v>47468.905752646984</c:v>
                </c:pt>
                <c:pt idx="21">
                  <c:v>46271.953409027046</c:v>
                </c:pt>
                <c:pt idx="22">
                  <c:v>45263.395672741914</c:v>
                </c:pt>
                <c:pt idx="23">
                  <c:v>44207.841874549355</c:v>
                </c:pt>
                <c:pt idx="24">
                  <c:v>43325.141692405472</c:v>
                </c:pt>
                <c:pt idx="25">
                  <c:v>42404.320594440869</c:v>
                </c:pt>
                <c:pt idx="26">
                  <c:v>41634.932744572427</c:v>
                </c:pt>
                <c:pt idx="27">
                  <c:v>40829.948626450256</c:v>
                </c:pt>
                <c:pt idx="28">
                  <c:v>40160.747671612859</c:v>
                </c:pt>
                <c:pt idx="29">
                  <c:v>39459.091081991413</c:v>
                </c:pt>
                <c:pt idx="30">
                  <c:v>38875.014975961341</c:v>
                </c:pt>
                <c:pt idx="31">
                  <c:v>38259.193361058286</c:v>
                </c:pt>
                <c:pt idx="32">
                  <c:v>37741.862756304596</c:v>
                </c:pt>
                <c:pt idx="33">
                  <c:v>37191.036436806782</c:v>
                </c:pt>
                <c:pt idx="34">
                  <c:v>36723.266267002211</c:v>
                </c:pt>
                <c:pt idx="35">
                  <c:v>36221.819267883504</c:v>
                </c:pt>
                <c:pt idx="36">
                  <c:v>35791.822688816173</c:v>
                </c:pt>
                <c:pt idx="37">
                  <c:v>35326.027282500218</c:v>
                </c:pt>
                <c:pt idx="38">
                  <c:v>34918.891869641215</c:v>
                </c:pt>
                <c:pt idx="39">
                  <c:v>34471.807439027019</c:v>
                </c:pt>
                <c:pt idx="40">
                  <c:v>34070.726986507849</c:v>
                </c:pt>
              </c:numCache>
            </c:numRef>
          </c:val>
          <c:smooth val="0"/>
        </c:ser>
        <c:dLbls>
          <c:showLegendKey val="0"/>
          <c:showVal val="0"/>
          <c:showCatName val="0"/>
          <c:showSerName val="0"/>
          <c:showPercent val="0"/>
          <c:showBubbleSize val="0"/>
        </c:dLbls>
        <c:smooth val="0"/>
        <c:axId val="161893688"/>
        <c:axId val="161894080"/>
      </c:lineChart>
      <c:dateAx>
        <c:axId val="16189368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7326236887812406"/>
              <c:y val="0.8730175394742323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1894080"/>
        <c:crosses val="autoZero"/>
        <c:auto val="1"/>
        <c:lblOffset val="100"/>
        <c:baseTimeUnit val="months"/>
        <c:majorUnit val="12"/>
        <c:majorTimeUnit val="months"/>
        <c:minorUnit val="12"/>
        <c:minorTimeUnit val="months"/>
      </c:dateAx>
      <c:valAx>
        <c:axId val="1618940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61893688"/>
        <c:crosses val="autoZero"/>
        <c:crossBetween val="midCat"/>
      </c:valAx>
      <c:spPr>
        <a:solidFill>
          <a:srgbClr val="C0C0C0"/>
        </a:solidFill>
        <a:ln w="12700">
          <a:solidFill>
            <a:srgbClr val="808080"/>
          </a:solidFill>
          <a:prstDash val="solid"/>
        </a:ln>
      </c:spPr>
    </c:plotArea>
    <c:legend>
      <c:legendPos val="b"/>
      <c:layout>
        <c:manualLayout>
          <c:xMode val="edge"/>
          <c:yMode val="edge"/>
          <c:x val="0.40240671391671956"/>
          <c:y val="0.94246219222597172"/>
          <c:w val="0.25534774668489935"/>
          <c:h val="4.3650793650793607E-2"/>
        </c:manualLayout>
      </c:layout>
      <c:overlay val="0"/>
      <c:spPr>
        <a:solidFill>
          <a:srgbClr val="C0C0C0"/>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1676692587"/>
          <c:y val="2.982107355864811E-2"/>
        </c:manualLayout>
      </c:layout>
      <c:overlay val="0"/>
      <c:spPr>
        <a:noFill/>
        <a:ln w="25400">
          <a:noFill/>
        </a:ln>
      </c:spPr>
    </c:title>
    <c:autoTitleDeleted val="0"/>
    <c:plotArea>
      <c:layout>
        <c:manualLayout>
          <c:layoutTarget val="inner"/>
          <c:xMode val="edge"/>
          <c:yMode val="edge"/>
          <c:x val="9.1925521596905077E-2"/>
          <c:y val="0.15506958250497019"/>
          <c:w val="0.87205021839226171"/>
          <c:h val="0.63419483101391649"/>
        </c:manualLayout>
      </c:layout>
      <c:lineChart>
        <c:grouping val="standard"/>
        <c:varyColors val="0"/>
        <c:ser>
          <c:idx val="0"/>
          <c:order val="0"/>
          <c:tx>
            <c:v>Veterans</c:v>
          </c:tx>
          <c:spPr>
            <a:ln w="38100">
              <a:solidFill>
                <a:srgbClr val="0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Data'!$W$154:$BK$154</c:f>
              <c:numCache>
                <c:formatCode>#,##0</c:formatCode>
                <c:ptCount val="41"/>
                <c:pt idx="0">
                  <c:v>34844</c:v>
                </c:pt>
                <c:pt idx="1">
                  <c:v>33683</c:v>
                </c:pt>
                <c:pt idx="2">
                  <c:v>32526</c:v>
                </c:pt>
                <c:pt idx="3">
                  <c:v>31498</c:v>
                </c:pt>
                <c:pt idx="4">
                  <c:v>30498</c:v>
                </c:pt>
                <c:pt idx="5">
                  <c:v>29623</c:v>
                </c:pt>
                <c:pt idx="6">
                  <c:v>28825</c:v>
                </c:pt>
                <c:pt idx="7">
                  <c:v>28509</c:v>
                </c:pt>
                <c:pt idx="8">
                  <c:v>31151</c:v>
                </c:pt>
                <c:pt idx="9">
                  <c:v>30362</c:v>
                </c:pt>
                <c:pt idx="10">
                  <c:v>29726</c:v>
                </c:pt>
                <c:pt idx="11">
                  <c:v>29096</c:v>
                </c:pt>
                <c:pt idx="12">
                  <c:v>28595</c:v>
                </c:pt>
                <c:pt idx="13">
                  <c:v>28041.759114892793</c:v>
                </c:pt>
                <c:pt idx="14">
                  <c:v>27589.435874632283</c:v>
                </c:pt>
                <c:pt idx="15">
                  <c:v>27117.439147690395</c:v>
                </c:pt>
                <c:pt idx="16">
                  <c:v>26724.214859165655</c:v>
                </c:pt>
                <c:pt idx="17">
                  <c:v>26322.728531245226</c:v>
                </c:pt>
                <c:pt idx="18">
                  <c:v>25990.025093436467</c:v>
                </c:pt>
                <c:pt idx="19">
                  <c:v>25650.578607042611</c:v>
                </c:pt>
                <c:pt idx="20">
                  <c:v>25370.009011872578</c:v>
                </c:pt>
                <c:pt idx="21">
                  <c:v>25083.844491490618</c:v>
                </c:pt>
                <c:pt idx="22">
                  <c:v>24846.367733056944</c:v>
                </c:pt>
                <c:pt idx="23">
                  <c:v>24599.755171308811</c:v>
                </c:pt>
                <c:pt idx="24">
                  <c:v>24395.29386026326</c:v>
                </c:pt>
                <c:pt idx="25">
                  <c:v>24179.229662961705</c:v>
                </c:pt>
                <c:pt idx="26">
                  <c:v>23996.340635173034</c:v>
                </c:pt>
                <c:pt idx="27">
                  <c:v>23798.228306925044</c:v>
                </c:pt>
                <c:pt idx="28">
                  <c:v>23624.832504112655</c:v>
                </c:pt>
                <c:pt idx="29">
                  <c:v>23434.219743897684</c:v>
                </c:pt>
                <c:pt idx="30">
                  <c:v>23262.632122611096</c:v>
                </c:pt>
                <c:pt idx="31">
                  <c:v>23071.84742458184</c:v>
                </c:pt>
                <c:pt idx="32">
                  <c:v>22895.141709413878</c:v>
                </c:pt>
                <c:pt idx="33">
                  <c:v>22697.779692907072</c:v>
                </c:pt>
                <c:pt idx="34">
                  <c:v>22509.120105158891</c:v>
                </c:pt>
                <c:pt idx="35">
                  <c:v>22297.081873388594</c:v>
                </c:pt>
                <c:pt idx="36">
                  <c:v>22092.434539128943</c:v>
                </c:pt>
                <c:pt idx="37">
                  <c:v>21864.402256597012</c:v>
                </c:pt>
                <c:pt idx="38">
                  <c:v>21643.157491870628</c:v>
                </c:pt>
                <c:pt idx="39">
                  <c:v>21398.541451220492</c:v>
                </c:pt>
                <c:pt idx="40">
                  <c:v>21160.939823399549</c:v>
                </c:pt>
              </c:numCache>
            </c:numRef>
          </c:val>
          <c:smooth val="0"/>
        </c:ser>
        <c:ser>
          <c:idx val="1"/>
          <c:order val="1"/>
          <c:tx>
            <c:v>Dependants</c:v>
          </c:tx>
          <c:spPr>
            <a:ln w="38100">
              <a:solidFill>
                <a:srgbClr val="FF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Data'!$W$427:$BK$427</c:f>
              <c:numCache>
                <c:formatCode>#,##0</c:formatCode>
                <c:ptCount val="41"/>
                <c:pt idx="0">
                  <c:v>43820</c:v>
                </c:pt>
                <c:pt idx="1">
                  <c:v>42639</c:v>
                </c:pt>
                <c:pt idx="2">
                  <c:v>41389</c:v>
                </c:pt>
                <c:pt idx="3">
                  <c:v>40053</c:v>
                </c:pt>
                <c:pt idx="4">
                  <c:v>38783</c:v>
                </c:pt>
                <c:pt idx="5">
                  <c:v>37581</c:v>
                </c:pt>
                <c:pt idx="6">
                  <c:v>36312</c:v>
                </c:pt>
                <c:pt idx="7">
                  <c:v>34963</c:v>
                </c:pt>
                <c:pt idx="8">
                  <c:v>34024</c:v>
                </c:pt>
                <c:pt idx="9">
                  <c:v>32679</c:v>
                </c:pt>
                <c:pt idx="10">
                  <c:v>31415</c:v>
                </c:pt>
                <c:pt idx="11">
                  <c:v>30176</c:v>
                </c:pt>
                <c:pt idx="12">
                  <c:v>28979</c:v>
                </c:pt>
                <c:pt idx="13">
                  <c:v>27966.624916086002</c:v>
                </c:pt>
                <c:pt idx="14">
                  <c:v>27070.9289083804</c:v>
                </c:pt>
                <c:pt idx="15">
                  <c:v>26099.732729831139</c:v>
                </c:pt>
                <c:pt idx="16">
                  <c:v>25243.738733021484</c:v>
                </c:pt>
                <c:pt idx="17">
                  <c:v>24332.10883144573</c:v>
                </c:pt>
                <c:pt idx="18">
                  <c:v>23526.25590681639</c:v>
                </c:pt>
                <c:pt idx="19">
                  <c:v>22671.74236256392</c:v>
                </c:pt>
                <c:pt idx="20">
                  <c:v>21914.573050340019</c:v>
                </c:pt>
                <c:pt idx="21">
                  <c:v>21119.964094592178</c:v>
                </c:pt>
                <c:pt idx="22">
                  <c:v>20425.243947188665</c:v>
                </c:pt>
                <c:pt idx="23">
                  <c:v>19694.705697704601</c:v>
                </c:pt>
                <c:pt idx="24">
                  <c:v>19073.334810052751</c:v>
                </c:pt>
                <c:pt idx="25">
                  <c:v>18423.420719001981</c:v>
                </c:pt>
                <c:pt idx="26">
                  <c:v>17872.355277787803</c:v>
                </c:pt>
                <c:pt idx="27">
                  <c:v>17291.9505459336</c:v>
                </c:pt>
                <c:pt idx="28">
                  <c:v>16807.189781470202</c:v>
                </c:pt>
                <c:pt idx="29">
                  <c:v>16299.545068444446</c:v>
                </c:pt>
                <c:pt idx="30">
                  <c:v>15875.787400064604</c:v>
                </c:pt>
                <c:pt idx="31">
                  <c:v>15432.798626450176</c:v>
                </c:pt>
                <c:pt idx="32">
                  <c:v>15063.896935630124</c:v>
                </c:pt>
                <c:pt idx="33">
                  <c:v>14680.011075420149</c:v>
                </c:pt>
                <c:pt idx="34">
                  <c:v>14361.246201115131</c:v>
                </c:pt>
                <c:pt idx="35">
                  <c:v>14029.826666655408</c:v>
                </c:pt>
                <c:pt idx="36">
                  <c:v>13753.239389689947</c:v>
                </c:pt>
                <c:pt idx="37">
                  <c:v>13464.492171471393</c:v>
                </c:pt>
                <c:pt idx="38">
                  <c:v>13220.994658465244</c:v>
                </c:pt>
                <c:pt idx="39">
                  <c:v>12964.804173333003</c:v>
                </c:pt>
                <c:pt idx="40">
                  <c:v>12746.161718464547</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Data'!$W$469:$BK$469</c:f>
              <c:numCache>
                <c:formatCode>#,##0</c:formatCode>
                <c:ptCount val="41"/>
                <c:pt idx="0">
                  <c:v>77865</c:v>
                </c:pt>
                <c:pt idx="1">
                  <c:v>75550</c:v>
                </c:pt>
                <c:pt idx="2">
                  <c:v>73168</c:v>
                </c:pt>
                <c:pt idx="3">
                  <c:v>70859</c:v>
                </c:pt>
                <c:pt idx="4">
                  <c:v>68630</c:v>
                </c:pt>
                <c:pt idx="5">
                  <c:v>66581</c:v>
                </c:pt>
                <c:pt idx="6">
                  <c:v>64538</c:v>
                </c:pt>
                <c:pt idx="7">
                  <c:v>62904</c:v>
                </c:pt>
                <c:pt idx="8">
                  <c:v>64842</c:v>
                </c:pt>
                <c:pt idx="9">
                  <c:v>62740</c:v>
                </c:pt>
                <c:pt idx="10">
                  <c:v>60850</c:v>
                </c:pt>
                <c:pt idx="11">
                  <c:v>59003</c:v>
                </c:pt>
                <c:pt idx="12">
                  <c:v>57322</c:v>
                </c:pt>
                <c:pt idx="13">
                  <c:v>55775.794436839809</c:v>
                </c:pt>
                <c:pt idx="14">
                  <c:v>54445.010951695695</c:v>
                </c:pt>
                <c:pt idx="15">
                  <c:v>53019.952707650125</c:v>
                </c:pt>
                <c:pt idx="16">
                  <c:v>51786.596356206894</c:v>
                </c:pt>
                <c:pt idx="17">
                  <c:v>50490.025179890479</c:v>
                </c:pt>
                <c:pt idx="18">
                  <c:v>49365.785561368182</c:v>
                </c:pt>
                <c:pt idx="19">
                  <c:v>48186.533331873732</c:v>
                </c:pt>
                <c:pt idx="20">
                  <c:v>47161.352773500876</c:v>
                </c:pt>
                <c:pt idx="21">
                  <c:v>46093.264924810697</c:v>
                </c:pt>
                <c:pt idx="22">
                  <c:v>45171.684720961741</c:v>
                </c:pt>
                <c:pt idx="23">
                  <c:v>44205.062608159737</c:v>
                </c:pt>
                <c:pt idx="24">
                  <c:v>43387.895124992436</c:v>
                </c:pt>
                <c:pt idx="25">
                  <c:v>42530.380812733922</c:v>
                </c:pt>
                <c:pt idx="26">
                  <c:v>41803.297900049423</c:v>
                </c:pt>
                <c:pt idx="27">
                  <c:v>41031.426194416446</c:v>
                </c:pt>
                <c:pt idx="28">
                  <c:v>40378.620474608535</c:v>
                </c:pt>
                <c:pt idx="29">
                  <c:v>39685.509846861198</c:v>
                </c:pt>
                <c:pt idx="30">
                  <c:v>39094.242014138028</c:v>
                </c:pt>
                <c:pt idx="31">
                  <c:v>38464.332805270918</c:v>
                </c:pt>
                <c:pt idx="32">
                  <c:v>37921.726226441802</c:v>
                </c:pt>
                <c:pt idx="33">
                  <c:v>37343.278732794679</c:v>
                </c:pt>
                <c:pt idx="34">
                  <c:v>36838.01314472282</c:v>
                </c:pt>
                <c:pt idx="35">
                  <c:v>36296.568954213726</c:v>
                </c:pt>
                <c:pt idx="36">
                  <c:v>35816.867327605629</c:v>
                </c:pt>
                <c:pt idx="37">
                  <c:v>35301.505406320422</c:v>
                </c:pt>
                <c:pt idx="38">
                  <c:v>34837.842577689626</c:v>
                </c:pt>
                <c:pt idx="39">
                  <c:v>34338.03836504263</c:v>
                </c:pt>
                <c:pt idx="40">
                  <c:v>33882.564297789504</c:v>
                </c:pt>
              </c:numCache>
            </c:numRef>
          </c:val>
          <c:smooth val="0"/>
        </c:ser>
        <c:dLbls>
          <c:showLegendKey val="0"/>
          <c:showVal val="0"/>
          <c:showCatName val="0"/>
          <c:showSerName val="0"/>
          <c:showPercent val="0"/>
          <c:showBubbleSize val="0"/>
        </c:dLbls>
        <c:smooth val="0"/>
        <c:axId val="161891728"/>
        <c:axId val="161891336"/>
      </c:lineChart>
      <c:dateAx>
        <c:axId val="16189172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577665835248856"/>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1891336"/>
        <c:crosses val="autoZero"/>
        <c:auto val="1"/>
        <c:lblOffset val="100"/>
        <c:baseTimeUnit val="months"/>
        <c:majorUnit val="12"/>
        <c:majorTimeUnit val="months"/>
        <c:minorUnit val="12"/>
        <c:minorTimeUnit val="months"/>
      </c:dateAx>
      <c:valAx>
        <c:axId val="1618913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61891728"/>
        <c:crosses val="autoZero"/>
        <c:crossBetween val="midCat"/>
      </c:valAx>
      <c:spPr>
        <a:solidFill>
          <a:srgbClr val="C0C0C0"/>
        </a:solidFill>
        <a:ln w="12700">
          <a:solidFill>
            <a:srgbClr val="808080"/>
          </a:solidFill>
          <a:prstDash val="solid"/>
        </a:ln>
      </c:spPr>
    </c:plotArea>
    <c:legend>
      <c:legendPos val="b"/>
      <c:layout>
        <c:manualLayout>
          <c:xMode val="edge"/>
          <c:yMode val="edge"/>
          <c:x val="0.37142883226553203"/>
          <c:y val="0.94234592445328036"/>
          <c:w val="0.31180137265450514"/>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31338939774"/>
          <c:y val="2.9880478087649404E-2"/>
        </c:manualLayout>
      </c:layout>
      <c:overlay val="0"/>
      <c:spPr>
        <a:noFill/>
        <a:ln w="25400">
          <a:noFill/>
        </a:ln>
      </c:spPr>
    </c:title>
    <c:autoTitleDeleted val="0"/>
    <c:plotArea>
      <c:layout>
        <c:manualLayout>
          <c:layoutTarget val="inner"/>
          <c:xMode val="edge"/>
          <c:yMode val="edge"/>
          <c:x val="8.8235351716133462E-2"/>
          <c:y val="0.15338660337809248"/>
          <c:w val="0.87299522228235082"/>
          <c:h val="0.63944285304373627"/>
        </c:manualLayout>
      </c:layout>
      <c:lineChart>
        <c:grouping val="standard"/>
        <c:varyColors val="0"/>
        <c:ser>
          <c:idx val="1"/>
          <c:order val="0"/>
          <c:tx>
            <c:v>DPs</c:v>
          </c:tx>
          <c:spPr>
            <a:ln w="38100">
              <a:solidFill>
                <a:srgbClr val="0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Data'!$W$7:$BK$7</c:f>
              <c:numCache>
                <c:formatCode>#,##0</c:formatCode>
                <c:ptCount val="41"/>
                <c:pt idx="0">
                  <c:v>23268</c:v>
                </c:pt>
                <c:pt idx="1">
                  <c:v>22534</c:v>
                </c:pt>
                <c:pt idx="2">
                  <c:v>21801</c:v>
                </c:pt>
                <c:pt idx="3">
                  <c:v>21118</c:v>
                </c:pt>
                <c:pt idx="4">
                  <c:v>20439</c:v>
                </c:pt>
                <c:pt idx="5">
                  <c:v>19838</c:v>
                </c:pt>
                <c:pt idx="6">
                  <c:v>19253</c:v>
                </c:pt>
                <c:pt idx="7">
                  <c:v>18593</c:v>
                </c:pt>
                <c:pt idx="8">
                  <c:v>18020</c:v>
                </c:pt>
                <c:pt idx="9">
                  <c:v>17412</c:v>
                </c:pt>
                <c:pt idx="10">
                  <c:v>16859</c:v>
                </c:pt>
                <c:pt idx="11">
                  <c:v>16320</c:v>
                </c:pt>
                <c:pt idx="12">
                  <c:v>15856</c:v>
                </c:pt>
                <c:pt idx="13">
                  <c:v>15431.677205025953</c:v>
                </c:pt>
                <c:pt idx="14">
                  <c:v>15054.581782804164</c:v>
                </c:pt>
                <c:pt idx="15">
                  <c:v>14677.996093933769</c:v>
                </c:pt>
                <c:pt idx="16">
                  <c:v>14349.37567383824</c:v>
                </c:pt>
                <c:pt idx="17">
                  <c:v>14024.271072585456</c:v>
                </c:pt>
                <c:pt idx="18">
                  <c:v>13743.7597412494</c:v>
                </c:pt>
                <c:pt idx="19">
                  <c:v>13468.131420437539</c:v>
                </c:pt>
                <c:pt idx="20">
                  <c:v>13231.679091186123</c:v>
                </c:pt>
                <c:pt idx="21">
                  <c:v>12999.310093016975</c:v>
                </c:pt>
                <c:pt idx="22">
                  <c:v>12798.706838078348</c:v>
                </c:pt>
                <c:pt idx="23">
                  <c:v>12599.641418723299</c:v>
                </c:pt>
                <c:pt idx="24">
                  <c:v>12427.964901938927</c:v>
                </c:pt>
                <c:pt idx="25">
                  <c:v>12257.191928975499</c:v>
                </c:pt>
                <c:pt idx="26">
                  <c:v>12106.821334566821</c:v>
                </c:pt>
                <c:pt idx="27">
                  <c:v>11954.217941052973</c:v>
                </c:pt>
                <c:pt idx="28">
                  <c:v>11815.543653537034</c:v>
                </c:pt>
                <c:pt idx="29">
                  <c:v>11671.464963986957</c:v>
                </c:pt>
                <c:pt idx="30">
                  <c:v>11537.004545545371</c:v>
                </c:pt>
                <c:pt idx="31">
                  <c:v>11395.078253605332</c:v>
                </c:pt>
                <c:pt idx="32">
                  <c:v>11259.424412943919</c:v>
                </c:pt>
                <c:pt idx="33">
                  <c:v>11114.831378408704</c:v>
                </c:pt>
                <c:pt idx="34">
                  <c:v>10974.199719760263</c:v>
                </c:pt>
                <c:pt idx="35">
                  <c:v>10823.575477660468</c:v>
                </c:pt>
                <c:pt idx="36">
                  <c:v>10675.451858297958</c:v>
                </c:pt>
                <c:pt idx="37">
                  <c:v>10516.663244263647</c:v>
                </c:pt>
                <c:pt idx="38">
                  <c:v>10359.692150713652</c:v>
                </c:pt>
                <c:pt idx="39">
                  <c:v>10191.787350055647</c:v>
                </c:pt>
                <c:pt idx="40">
                  <c:v>10025.708810276825</c:v>
                </c:pt>
              </c:numCache>
            </c:numRef>
          </c:val>
          <c:smooth val="0"/>
        </c:ser>
        <c:ser>
          <c:idx val="2"/>
          <c:order val="1"/>
          <c:tx>
            <c:v>SPVs</c:v>
          </c:tx>
          <c:spPr>
            <a:ln w="38100">
              <a:solidFill>
                <a:srgbClr val="0000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Data'!$W$49:$BK$49</c:f>
              <c:numCache>
                <c:formatCode>#,##0</c:formatCode>
                <c:ptCount val="41"/>
                <c:pt idx="0">
                  <c:v>19257</c:v>
                </c:pt>
                <c:pt idx="1">
                  <c:v>18538</c:v>
                </c:pt>
                <c:pt idx="2">
                  <c:v>17756</c:v>
                </c:pt>
                <c:pt idx="3">
                  <c:v>17078</c:v>
                </c:pt>
                <c:pt idx="4">
                  <c:v>16407</c:v>
                </c:pt>
                <c:pt idx="5">
                  <c:v>15829</c:v>
                </c:pt>
                <c:pt idx="6">
                  <c:v>15227</c:v>
                </c:pt>
                <c:pt idx="7">
                  <c:v>14624</c:v>
                </c:pt>
                <c:pt idx="8">
                  <c:v>14070</c:v>
                </c:pt>
                <c:pt idx="9">
                  <c:v>13451</c:v>
                </c:pt>
                <c:pt idx="10">
                  <c:v>12914</c:v>
                </c:pt>
                <c:pt idx="11">
                  <c:v>12405</c:v>
                </c:pt>
                <c:pt idx="12">
                  <c:v>11882</c:v>
                </c:pt>
                <c:pt idx="13">
                  <c:v>11428.362558386243</c:v>
                </c:pt>
                <c:pt idx="14">
                  <c:v>11026.48140757613</c:v>
                </c:pt>
                <c:pt idx="15">
                  <c:v>10620.046060967003</c:v>
                </c:pt>
                <c:pt idx="16">
                  <c:v>10259.021692951072</c:v>
                </c:pt>
                <c:pt idx="17">
                  <c:v>9897.1489613016893</c:v>
                </c:pt>
                <c:pt idx="18">
                  <c:v>9575.3259775391434</c:v>
                </c:pt>
                <c:pt idx="19">
                  <c:v>9254.8023681931973</c:v>
                </c:pt>
                <c:pt idx="20">
                  <c:v>8969.0793275801825</c:v>
                </c:pt>
                <c:pt idx="21">
                  <c:v>8686.3395610685729</c:v>
                </c:pt>
                <c:pt idx="22">
                  <c:v>8431.3828402290583</c:v>
                </c:pt>
                <c:pt idx="23">
                  <c:v>8175.3556383227233</c:v>
                </c:pt>
                <c:pt idx="24">
                  <c:v>7944.7995649341738</c:v>
                </c:pt>
                <c:pt idx="25">
                  <c:v>7712.0374887995422</c:v>
                </c:pt>
                <c:pt idx="26">
                  <c:v>7501.1323816812173</c:v>
                </c:pt>
                <c:pt idx="27">
                  <c:v>7285.7441564271412</c:v>
                </c:pt>
                <c:pt idx="28">
                  <c:v>7086.2121664209944</c:v>
                </c:pt>
                <c:pt idx="29">
                  <c:v>6880.5192630052816</c:v>
                </c:pt>
                <c:pt idx="30">
                  <c:v>6686.0138028554438</c:v>
                </c:pt>
                <c:pt idx="31">
                  <c:v>6483.3556729304764</c:v>
                </c:pt>
                <c:pt idx="32">
                  <c:v>6290.3898378844979</c:v>
                </c:pt>
                <c:pt idx="33">
                  <c:v>6090.241577624538</c:v>
                </c:pt>
                <c:pt idx="34">
                  <c:v>5898.7218789295248</c:v>
                </c:pt>
                <c:pt idx="35">
                  <c:v>5700.911157500338</c:v>
                </c:pt>
                <c:pt idx="36">
                  <c:v>5511.1306326645963</c:v>
                </c:pt>
                <c:pt idx="37">
                  <c:v>5315.5511330102172</c:v>
                </c:pt>
                <c:pt idx="38">
                  <c:v>5127.8835260948672</c:v>
                </c:pt>
                <c:pt idx="39">
                  <c:v>4934.8062083482801</c:v>
                </c:pt>
                <c:pt idx="40">
                  <c:v>4749.7877047141692</c:v>
                </c:pt>
              </c:numCache>
            </c:numRef>
          </c:val>
          <c:smooth val="0"/>
        </c:ser>
        <c:ser>
          <c:idx val="3"/>
          <c:order val="2"/>
          <c:tx>
            <c:v>SPDs</c:v>
          </c:tx>
          <c:spPr>
            <a:ln w="38100">
              <a:solidFill>
                <a:srgbClr val="FF99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Data'!$W$175:$BK$175</c:f>
              <c:numCache>
                <c:formatCode>#,##0</c:formatCode>
                <c:ptCount val="41"/>
                <c:pt idx="0">
                  <c:v>17239</c:v>
                </c:pt>
                <c:pt idx="1">
                  <c:v>16649</c:v>
                </c:pt>
                <c:pt idx="2">
                  <c:v>16028</c:v>
                </c:pt>
                <c:pt idx="3">
                  <c:v>15479</c:v>
                </c:pt>
                <c:pt idx="4">
                  <c:v>14928</c:v>
                </c:pt>
                <c:pt idx="5">
                  <c:v>14478</c:v>
                </c:pt>
                <c:pt idx="6">
                  <c:v>13956</c:v>
                </c:pt>
                <c:pt idx="7">
                  <c:v>13414</c:v>
                </c:pt>
                <c:pt idx="8">
                  <c:v>12997</c:v>
                </c:pt>
                <c:pt idx="9">
                  <c:v>12547</c:v>
                </c:pt>
                <c:pt idx="10">
                  <c:v>12085</c:v>
                </c:pt>
                <c:pt idx="11">
                  <c:v>11652</c:v>
                </c:pt>
                <c:pt idx="12">
                  <c:v>11216</c:v>
                </c:pt>
                <c:pt idx="13">
                  <c:v>10903.902134795311</c:v>
                </c:pt>
                <c:pt idx="14">
                  <c:v>10641.092563556393</c:v>
                </c:pt>
                <c:pt idx="15">
                  <c:v>10371.84639591741</c:v>
                </c:pt>
                <c:pt idx="16">
                  <c:v>10136.148484534006</c:v>
                </c:pt>
                <c:pt idx="17">
                  <c:v>9901.4720389317008</c:v>
                </c:pt>
                <c:pt idx="18">
                  <c:v>9686.8404665080798</c:v>
                </c:pt>
                <c:pt idx="19">
                  <c:v>9470.0401055685088</c:v>
                </c:pt>
                <c:pt idx="20">
                  <c:v>9262.937980983228</c:v>
                </c:pt>
                <c:pt idx="21">
                  <c:v>9056.0844467907991</c:v>
                </c:pt>
                <c:pt idx="22">
                  <c:v>8862.4441280809569</c:v>
                </c:pt>
                <c:pt idx="23">
                  <c:v>8661.6421950391778</c:v>
                </c:pt>
                <c:pt idx="24">
                  <c:v>8485.1036557137249</c:v>
                </c:pt>
                <c:pt idx="25">
                  <c:v>8300.0209282018204</c:v>
                </c:pt>
                <c:pt idx="26">
                  <c:v>8137.3959858979715</c:v>
                </c:pt>
                <c:pt idx="27">
                  <c:v>7958.6059678104957</c:v>
                </c:pt>
                <c:pt idx="28">
                  <c:v>7799.0984625354777</c:v>
                </c:pt>
                <c:pt idx="29">
                  <c:v>7625.4031596148679</c:v>
                </c:pt>
                <c:pt idx="30">
                  <c:v>7469.1131665078019</c:v>
                </c:pt>
                <c:pt idx="31">
                  <c:v>7299.3035454345891</c:v>
                </c:pt>
                <c:pt idx="32">
                  <c:v>7145.3818135003667</c:v>
                </c:pt>
                <c:pt idx="33">
                  <c:v>6980.7077887433134</c:v>
                </c:pt>
                <c:pt idx="34">
                  <c:v>6830.3677369461784</c:v>
                </c:pt>
                <c:pt idx="35">
                  <c:v>6671.649639055845</c:v>
                </c:pt>
                <c:pt idx="36">
                  <c:v>6525.1649837955611</c:v>
                </c:pt>
                <c:pt idx="37">
                  <c:v>6372.1293955383753</c:v>
                </c:pt>
                <c:pt idx="38">
                  <c:v>6231.188017253462</c:v>
                </c:pt>
                <c:pt idx="39">
                  <c:v>6085.5952853210247</c:v>
                </c:pt>
                <c:pt idx="40">
                  <c:v>5950.7196115692313</c:v>
                </c:pt>
              </c:numCache>
            </c:numRef>
          </c:val>
          <c:smooth val="0"/>
        </c:ser>
        <c:ser>
          <c:idx val="4"/>
          <c:order val="3"/>
          <c:tx>
            <c:v>WWs</c:v>
          </c:tx>
          <c:spPr>
            <a:ln w="38100">
              <a:solidFill>
                <a:srgbClr val="8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Data'!$W$196:$BK$196</c:f>
              <c:numCache>
                <c:formatCode>#,##0</c:formatCode>
                <c:ptCount val="41"/>
                <c:pt idx="0">
                  <c:v>24328</c:v>
                </c:pt>
                <c:pt idx="1">
                  <c:v>23779</c:v>
                </c:pt>
                <c:pt idx="2">
                  <c:v>23214</c:v>
                </c:pt>
                <c:pt idx="3">
                  <c:v>22529</c:v>
                </c:pt>
                <c:pt idx="4">
                  <c:v>21877</c:v>
                </c:pt>
                <c:pt idx="5">
                  <c:v>21209</c:v>
                </c:pt>
                <c:pt idx="6">
                  <c:v>20511</c:v>
                </c:pt>
                <c:pt idx="7">
                  <c:v>19794</c:v>
                </c:pt>
                <c:pt idx="8">
                  <c:v>19061</c:v>
                </c:pt>
                <c:pt idx="9">
                  <c:v>18269</c:v>
                </c:pt>
                <c:pt idx="10">
                  <c:v>17478</c:v>
                </c:pt>
                <c:pt idx="11">
                  <c:v>16719</c:v>
                </c:pt>
                <c:pt idx="12">
                  <c:v>15982</c:v>
                </c:pt>
                <c:pt idx="13">
                  <c:v>15222.939197340034</c:v>
                </c:pt>
                <c:pt idx="14">
                  <c:v>14532.729619653926</c:v>
                </c:pt>
                <c:pt idx="15">
                  <c:v>13779.141147961915</c:v>
                </c:pt>
                <c:pt idx="16">
                  <c:v>13105.92016660869</c:v>
                </c:pt>
                <c:pt idx="17">
                  <c:v>12379.095780378442</c:v>
                </c:pt>
                <c:pt idx="18">
                  <c:v>11736.386865893593</c:v>
                </c:pt>
                <c:pt idx="19">
                  <c:v>11049.879014148937</c:v>
                </c:pt>
                <c:pt idx="20">
                  <c:v>10450.324466776286</c:v>
                </c:pt>
                <c:pt idx="21">
                  <c:v>9816.3315071397956</c:v>
                </c:pt>
                <c:pt idx="22">
                  <c:v>9268.6470708453417</c:v>
                </c:pt>
                <c:pt idx="23">
                  <c:v>8695.5543306491054</c:v>
                </c:pt>
                <c:pt idx="24">
                  <c:v>8207.0497160241048</c:v>
                </c:pt>
                <c:pt idx="25">
                  <c:v>7701.5434348499557</c:v>
                </c:pt>
                <c:pt idx="26">
                  <c:v>7276.3717880936028</c:v>
                </c:pt>
                <c:pt idx="27">
                  <c:v>6840.7093928431177</c:v>
                </c:pt>
                <c:pt idx="28">
                  <c:v>6479.0314556741778</c:v>
                </c:pt>
                <c:pt idx="29">
                  <c:v>6111.3609306049748</c:v>
                </c:pt>
                <c:pt idx="30">
                  <c:v>5811.1948664211995</c:v>
                </c:pt>
                <c:pt idx="31">
                  <c:v>5507.970005117435</c:v>
                </c:pt>
                <c:pt idx="32">
                  <c:v>5263.77345542902</c:v>
                </c:pt>
                <c:pt idx="33">
                  <c:v>5017.6136734837492</c:v>
                </c:pt>
                <c:pt idx="34">
                  <c:v>4821.6422580822418</c:v>
                </c:pt>
                <c:pt idx="35">
                  <c:v>4623.8962374152634</c:v>
                </c:pt>
                <c:pt idx="36">
                  <c:v>4468.88157827943</c:v>
                </c:pt>
                <c:pt idx="37">
                  <c:v>4311.2853169727723</c:v>
                </c:pt>
                <c:pt idx="38">
                  <c:v>4187.9260505575357</c:v>
                </c:pt>
                <c:pt idx="39">
                  <c:v>4059.6642309879726</c:v>
                </c:pt>
                <c:pt idx="40">
                  <c:v>3958.249192921699</c:v>
                </c:pt>
              </c:numCache>
            </c:numRef>
          </c:val>
          <c:smooth val="0"/>
        </c:ser>
        <c:ser>
          <c:idx val="5"/>
          <c:order val="4"/>
          <c:tx>
            <c:v>ISS</c:v>
          </c:tx>
          <c:spPr>
            <a:ln w="38100">
              <a:solidFill>
                <a:srgbClr val="CC99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Data'!$W$574:$BK$574</c:f>
              <c:numCache>
                <c:formatCode>#,##0</c:formatCode>
                <c:ptCount val="41"/>
                <c:pt idx="0">
                  <c:v>18401</c:v>
                </c:pt>
                <c:pt idx="1">
                  <c:v>17988</c:v>
                </c:pt>
                <c:pt idx="2">
                  <c:v>17516</c:v>
                </c:pt>
                <c:pt idx="3">
                  <c:v>16935</c:v>
                </c:pt>
                <c:pt idx="4">
                  <c:v>16413</c:v>
                </c:pt>
                <c:pt idx="5">
                  <c:v>15832</c:v>
                </c:pt>
                <c:pt idx="6">
                  <c:v>15270</c:v>
                </c:pt>
                <c:pt idx="7">
                  <c:v>14662</c:v>
                </c:pt>
                <c:pt idx="8">
                  <c:v>14115</c:v>
                </c:pt>
                <c:pt idx="9">
                  <c:v>13517</c:v>
                </c:pt>
                <c:pt idx="10">
                  <c:v>12919</c:v>
                </c:pt>
                <c:pt idx="11">
                  <c:v>12326</c:v>
                </c:pt>
                <c:pt idx="12">
                  <c:v>11721</c:v>
                </c:pt>
                <c:pt idx="13">
                  <c:v>11126.222147436078</c:v>
                </c:pt>
                <c:pt idx="14">
                  <c:v>10586.215109030783</c:v>
                </c:pt>
                <c:pt idx="15">
                  <c:v>10002.072538309018</c:v>
                </c:pt>
                <c:pt idx="16">
                  <c:v>9480.4478553667286</c:v>
                </c:pt>
                <c:pt idx="17">
                  <c:v>8921.878102995026</c:v>
                </c:pt>
                <c:pt idx="18">
                  <c:v>8428.1622783063576</c:v>
                </c:pt>
                <c:pt idx="19">
                  <c:v>7905.1682567953849</c:v>
                </c:pt>
                <c:pt idx="20">
                  <c:v>7448.7308543581548</c:v>
                </c:pt>
                <c:pt idx="21">
                  <c:v>6969.9570529805787</c:v>
                </c:pt>
                <c:pt idx="22">
                  <c:v>6556.6427101245044</c:v>
                </c:pt>
                <c:pt idx="23">
                  <c:v>6127.7355284105133</c:v>
                </c:pt>
                <c:pt idx="24">
                  <c:v>5762.3942776801459</c:v>
                </c:pt>
                <c:pt idx="25">
                  <c:v>5387.4750250126281</c:v>
                </c:pt>
                <c:pt idx="26">
                  <c:v>5072.2377756090837</c:v>
                </c:pt>
                <c:pt idx="27">
                  <c:v>4751.7436455143488</c:v>
                </c:pt>
                <c:pt idx="28">
                  <c:v>4485.9042659502375</c:v>
                </c:pt>
                <c:pt idx="29">
                  <c:v>4217.5618004284861</c:v>
                </c:pt>
                <c:pt idx="30">
                  <c:v>3998.3952426702417</c:v>
                </c:pt>
                <c:pt idx="31">
                  <c:v>3778.1093485778438</c:v>
                </c:pt>
                <c:pt idx="32">
                  <c:v>3600.1361113926814</c:v>
                </c:pt>
                <c:pt idx="33">
                  <c:v>3421.5021500237267</c:v>
                </c:pt>
                <c:pt idx="34">
                  <c:v>3278.3081160449228</c:v>
                </c:pt>
                <c:pt idx="35">
                  <c:v>3133.957546763992</c:v>
                </c:pt>
                <c:pt idx="36">
                  <c:v>3019.149139749094</c:v>
                </c:pt>
                <c:pt idx="37">
                  <c:v>2902.6703863160706</c:v>
                </c:pt>
                <c:pt idx="38">
                  <c:v>2809.7155013887477</c:v>
                </c:pt>
                <c:pt idx="39">
                  <c:v>2713.0503108165458</c:v>
                </c:pt>
                <c:pt idx="40">
                  <c:v>2634.6557018411168</c:v>
                </c:pt>
              </c:numCache>
            </c:numRef>
          </c:val>
          <c:smooth val="0"/>
        </c:ser>
        <c:dLbls>
          <c:showLegendKey val="0"/>
          <c:showVal val="0"/>
          <c:showCatName val="0"/>
          <c:showSerName val="0"/>
          <c:showPercent val="0"/>
          <c:showBubbleSize val="0"/>
        </c:dLbls>
        <c:smooth val="0"/>
        <c:axId val="161890552"/>
        <c:axId val="161890160"/>
      </c:lineChart>
      <c:dateAx>
        <c:axId val="161890552"/>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459924652275609"/>
              <c:y val="0.8764948604532002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1890160"/>
        <c:crosses val="autoZero"/>
        <c:auto val="1"/>
        <c:lblOffset val="100"/>
        <c:baseTimeUnit val="months"/>
        <c:majorUnit val="12"/>
        <c:majorTimeUnit val="months"/>
        <c:minorUnit val="12"/>
        <c:minorTimeUnit val="months"/>
      </c:dateAx>
      <c:valAx>
        <c:axId val="16189016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61890552"/>
        <c:crosses val="autoZero"/>
        <c:crossBetween val="midCat"/>
      </c:valAx>
      <c:spPr>
        <a:solidFill>
          <a:srgbClr val="C0C0C0"/>
        </a:solidFill>
        <a:ln w="12700">
          <a:solidFill>
            <a:srgbClr val="808080"/>
          </a:solidFill>
          <a:prstDash val="solid"/>
        </a:ln>
      </c:spPr>
    </c:plotArea>
    <c:legend>
      <c:legendPos val="b"/>
      <c:layout>
        <c:manualLayout>
          <c:xMode val="edge"/>
          <c:yMode val="edge"/>
          <c:x val="0.32219270210271334"/>
          <c:y val="0.94422394411853894"/>
          <c:w val="0.40374357967158869"/>
          <c:h val="4.1832669322709126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731408574"/>
          <c:y val="2.9644268774703556E-2"/>
        </c:manualLayout>
      </c:layout>
      <c:overlay val="0"/>
      <c:spPr>
        <a:noFill/>
        <a:ln w="25400">
          <a:noFill/>
        </a:ln>
      </c:spPr>
    </c:title>
    <c:autoTitleDeleted val="0"/>
    <c:plotArea>
      <c:layout>
        <c:manualLayout>
          <c:layoutTarget val="inner"/>
          <c:xMode val="edge"/>
          <c:yMode val="edge"/>
          <c:x val="8.8452141510469554E-2"/>
          <c:y val="0.15612648221343872"/>
          <c:w val="0.87592190134673331"/>
          <c:h val="0.63043478260869568"/>
        </c:manualLayout>
      </c:layout>
      <c:lineChart>
        <c:grouping val="standard"/>
        <c:varyColors val="0"/>
        <c:ser>
          <c:idx val="0"/>
          <c:order val="0"/>
          <c:tx>
            <c:v>Income Support</c:v>
          </c:tx>
          <c:spPr>
            <a:ln w="38100">
              <a:solidFill>
                <a:srgbClr val="8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Data'!$W$658:$BK$658</c:f>
              <c:numCache>
                <c:formatCode>#,##0</c:formatCode>
                <c:ptCount val="41"/>
                <c:pt idx="0">
                  <c:v>60844</c:v>
                </c:pt>
                <c:pt idx="1">
                  <c:v>58930</c:v>
                </c:pt>
                <c:pt idx="2">
                  <c:v>56943</c:v>
                </c:pt>
                <c:pt idx="3">
                  <c:v>54850</c:v>
                </c:pt>
                <c:pt idx="4">
                  <c:v>52905</c:v>
                </c:pt>
                <c:pt idx="5">
                  <c:v>51104</c:v>
                </c:pt>
                <c:pt idx="6">
                  <c:v>49218</c:v>
                </c:pt>
                <c:pt idx="7">
                  <c:v>47220</c:v>
                </c:pt>
                <c:pt idx="8">
                  <c:v>45402</c:v>
                </c:pt>
                <c:pt idx="9">
                  <c:v>43605</c:v>
                </c:pt>
                <c:pt idx="10">
                  <c:v>41855</c:v>
                </c:pt>
                <c:pt idx="11">
                  <c:v>40166</c:v>
                </c:pt>
                <c:pt idx="12">
                  <c:v>38466</c:v>
                </c:pt>
                <c:pt idx="13">
                  <c:v>37021.85808860715</c:v>
                </c:pt>
                <c:pt idx="14">
                  <c:v>35747.611784238958</c:v>
                </c:pt>
                <c:pt idx="15">
                  <c:v>34415.313320267094</c:v>
                </c:pt>
                <c:pt idx="16">
                  <c:v>33241.279381309629</c:v>
                </c:pt>
                <c:pt idx="17">
                  <c:v>32030.433972296909</c:v>
                </c:pt>
                <c:pt idx="18">
                  <c:v>30960.420722231444</c:v>
                </c:pt>
                <c:pt idx="19">
                  <c:v>29860.524121747938</c:v>
                </c:pt>
                <c:pt idx="20">
                  <c:v>28885.684171502642</c:v>
                </c:pt>
                <c:pt idx="21">
                  <c:v>27891.556825196847</c:v>
                </c:pt>
                <c:pt idx="22">
                  <c:v>27016.215205181765</c:v>
                </c:pt>
                <c:pt idx="23">
                  <c:v>26116.732896652698</c:v>
                </c:pt>
                <c:pt idx="24">
                  <c:v>25341.713876786242</c:v>
                </c:pt>
                <c:pt idx="25">
                  <c:v>24546.371712647968</c:v>
                </c:pt>
                <c:pt idx="26">
                  <c:v>23864.456165934967</c:v>
                </c:pt>
                <c:pt idx="27">
                  <c:v>23156.108966042299</c:v>
                </c:pt>
                <c:pt idx="28">
                  <c:v>22545.679252088074</c:v>
                </c:pt>
                <c:pt idx="29">
                  <c:v>21911.873475238208</c:v>
                </c:pt>
                <c:pt idx="30">
                  <c:v>21362.834201494286</c:v>
                </c:pt>
                <c:pt idx="31">
                  <c:v>20790.295535140638</c:v>
                </c:pt>
                <c:pt idx="32">
                  <c:v>20291.039761894386</c:v>
                </c:pt>
                <c:pt idx="33">
                  <c:v>19771.690052358503</c:v>
                </c:pt>
                <c:pt idx="34">
                  <c:v>19314.976051932488</c:v>
                </c:pt>
                <c:pt idx="35">
                  <c:v>18839.993327966869</c:v>
                </c:pt>
                <c:pt idx="36">
                  <c:v>18417.1939713676</c:v>
                </c:pt>
                <c:pt idx="37">
                  <c:v>17975.815121985681</c:v>
                </c:pt>
                <c:pt idx="38">
                  <c:v>17578.868036739008</c:v>
                </c:pt>
                <c:pt idx="39">
                  <c:v>17162.722125180295</c:v>
                </c:pt>
                <c:pt idx="40">
                  <c:v>16784.114792656856</c:v>
                </c:pt>
              </c:numCache>
            </c:numRef>
          </c:val>
          <c:smooth val="0"/>
        </c:ser>
        <c:ser>
          <c:idx val="1"/>
          <c:order val="1"/>
          <c:tx>
            <c:v>Disability Compensation</c:v>
          </c:tx>
          <c:spPr>
            <a:ln w="38100">
              <a:solidFill>
                <a:srgbClr val="339966"/>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Data'!$W$679:$BK$679</c:f>
              <c:numCache>
                <c:formatCode>#,##0</c:formatCode>
                <c:ptCount val="41"/>
                <c:pt idx="0">
                  <c:v>47447</c:v>
                </c:pt>
                <c:pt idx="1">
                  <c:v>46180</c:v>
                </c:pt>
                <c:pt idx="2">
                  <c:v>44880</c:v>
                </c:pt>
                <c:pt idx="3">
                  <c:v>43532</c:v>
                </c:pt>
                <c:pt idx="4">
                  <c:v>42216</c:v>
                </c:pt>
                <c:pt idx="5">
                  <c:v>40950</c:v>
                </c:pt>
                <c:pt idx="6">
                  <c:v>39680</c:v>
                </c:pt>
                <c:pt idx="7">
                  <c:v>38311</c:v>
                </c:pt>
                <c:pt idx="8">
                  <c:v>37014</c:v>
                </c:pt>
                <c:pt idx="9">
                  <c:v>35631</c:v>
                </c:pt>
                <c:pt idx="10">
                  <c:v>34283</c:v>
                </c:pt>
                <c:pt idx="11">
                  <c:v>32995</c:v>
                </c:pt>
                <c:pt idx="12">
                  <c:v>31794</c:v>
                </c:pt>
                <c:pt idx="13">
                  <c:v>30620.726240363947</c:v>
                </c:pt>
                <c:pt idx="14">
                  <c:v>29563.700519079594</c:v>
                </c:pt>
                <c:pt idx="15">
                  <c:v>28444.917382052921</c:v>
                </c:pt>
                <c:pt idx="16">
                  <c:v>27453.328216016664</c:v>
                </c:pt>
                <c:pt idx="17">
                  <c:v>26412.125825796473</c:v>
                </c:pt>
                <c:pt idx="18">
                  <c:v>25498.295590520185</c:v>
                </c:pt>
                <c:pt idx="19">
                  <c:v>24545.765100104672</c:v>
                </c:pt>
                <c:pt idx="20">
                  <c:v>23718.01377284203</c:v>
                </c:pt>
                <c:pt idx="21">
                  <c:v>22859.916346259462</c:v>
                </c:pt>
                <c:pt idx="22">
                  <c:v>22118.511009426427</c:v>
                </c:pt>
                <c:pt idx="23">
                  <c:v>21353.040483583205</c:v>
                </c:pt>
                <c:pt idx="24">
                  <c:v>20698.43517013796</c:v>
                </c:pt>
                <c:pt idx="25">
                  <c:v>20027.528671059084</c:v>
                </c:pt>
                <c:pt idx="26">
                  <c:v>19455.24970337655</c:v>
                </c:pt>
                <c:pt idx="27">
                  <c:v>18870.113986251425</c:v>
                </c:pt>
                <c:pt idx="28">
                  <c:v>18372.538895665144</c:v>
                </c:pt>
                <c:pt idx="29">
                  <c:v>17863.429493742067</c:v>
                </c:pt>
                <c:pt idx="30">
                  <c:v>17429.936656830698</c:v>
                </c:pt>
                <c:pt idx="31">
                  <c:v>16985.780733613523</c:v>
                </c:pt>
                <c:pt idx="32">
                  <c:v>16607.089134079106</c:v>
                </c:pt>
                <c:pt idx="33">
                  <c:v>16217.302549476834</c:v>
                </c:pt>
                <c:pt idx="34">
                  <c:v>15881.337271026609</c:v>
                </c:pt>
                <c:pt idx="35">
                  <c:v>15533.441873995169</c:v>
                </c:pt>
                <c:pt idx="36">
                  <c:v>15230.325634159522</c:v>
                </c:pt>
                <c:pt idx="37">
                  <c:v>14913.854950585792</c:v>
                </c:pt>
                <c:pt idx="38">
                  <c:v>14633.367498138088</c:v>
                </c:pt>
                <c:pt idx="39">
                  <c:v>14336.919107784346</c:v>
                </c:pt>
                <c:pt idx="40">
                  <c:v>14069.074979108922</c:v>
                </c:pt>
              </c:numCache>
            </c:numRef>
          </c:val>
          <c:smooth val="0"/>
        </c:ser>
        <c:dLbls>
          <c:showLegendKey val="0"/>
          <c:showVal val="0"/>
          <c:showCatName val="0"/>
          <c:showSerName val="0"/>
          <c:showPercent val="0"/>
          <c:showBubbleSize val="0"/>
        </c:dLbls>
        <c:smooth val="0"/>
        <c:axId val="161895256"/>
        <c:axId val="161895648"/>
      </c:lineChart>
      <c:dateAx>
        <c:axId val="16189525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28758905136858"/>
              <c:y val="0.86956521739130432"/>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1895648"/>
        <c:crosses val="autoZero"/>
        <c:auto val="1"/>
        <c:lblOffset val="100"/>
        <c:baseTimeUnit val="months"/>
        <c:majorUnit val="12"/>
        <c:majorTimeUnit val="months"/>
        <c:minorUnit val="12"/>
        <c:minorTimeUnit val="months"/>
      </c:dateAx>
      <c:valAx>
        <c:axId val="1618956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61895256"/>
        <c:crosses val="autoZero"/>
        <c:crossBetween val="midCat"/>
      </c:valAx>
      <c:spPr>
        <a:solidFill>
          <a:srgbClr val="C0C0C0"/>
        </a:solidFill>
        <a:ln w="12700">
          <a:solidFill>
            <a:srgbClr val="808080"/>
          </a:solidFill>
          <a:prstDash val="solid"/>
        </a:ln>
      </c:spPr>
    </c:plotArea>
    <c:legend>
      <c:legendPos val="b"/>
      <c:layout>
        <c:manualLayout>
          <c:xMode val="edge"/>
          <c:yMode val="edge"/>
          <c:x val="0.32923859517560305"/>
          <c:y val="0.94071146245059289"/>
          <c:w val="0.39434920634920634"/>
          <c:h val="4.5454545454545414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4497354501"/>
          <c:y val="2.9644193884048518E-2"/>
        </c:manualLayout>
      </c:layout>
      <c:overlay val="0"/>
      <c:spPr>
        <a:noFill/>
        <a:ln w="25400">
          <a:noFill/>
        </a:ln>
      </c:spPr>
    </c:title>
    <c:autoTitleDeleted val="0"/>
    <c:plotArea>
      <c:layout>
        <c:manualLayout>
          <c:layoutTarget val="inner"/>
          <c:xMode val="edge"/>
          <c:yMode val="edge"/>
          <c:x val="8.9572250984559731E-2"/>
          <c:y val="0.15217391304347827"/>
          <c:w val="0.87165832301392454"/>
          <c:h val="0.63833992094861658"/>
        </c:manualLayout>
      </c:layout>
      <c:lineChart>
        <c:grouping val="standard"/>
        <c:varyColors val="0"/>
        <c:ser>
          <c:idx val="0"/>
          <c:order val="0"/>
          <c:tx>
            <c:v>Gold</c:v>
          </c:tx>
          <c:spPr>
            <a:ln w="38100">
              <a:solidFill>
                <a:srgbClr val="FFCC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Data'!$W$490:$BK$490</c:f>
              <c:numCache>
                <c:formatCode>#,##0</c:formatCode>
                <c:ptCount val="41"/>
                <c:pt idx="0">
                  <c:v>46076</c:v>
                </c:pt>
                <c:pt idx="1">
                  <c:v>44622</c:v>
                </c:pt>
                <c:pt idx="2">
                  <c:v>43109</c:v>
                </c:pt>
                <c:pt idx="3">
                  <c:v>41631</c:v>
                </c:pt>
                <c:pt idx="4">
                  <c:v>40198</c:v>
                </c:pt>
                <c:pt idx="5">
                  <c:v>38806</c:v>
                </c:pt>
                <c:pt idx="6">
                  <c:v>37427</c:v>
                </c:pt>
                <c:pt idx="7">
                  <c:v>35971</c:v>
                </c:pt>
                <c:pt idx="8">
                  <c:v>34630</c:v>
                </c:pt>
                <c:pt idx="9">
                  <c:v>33124</c:v>
                </c:pt>
                <c:pt idx="10">
                  <c:v>31878</c:v>
                </c:pt>
                <c:pt idx="11">
                  <c:v>30567</c:v>
                </c:pt>
                <c:pt idx="12">
                  <c:v>29346</c:v>
                </c:pt>
                <c:pt idx="13">
                  <c:v>28083.214650700451</c:v>
                </c:pt>
                <c:pt idx="14">
                  <c:v>26955.974053012789</c:v>
                </c:pt>
                <c:pt idx="15">
                  <c:v>25762.945813227579</c:v>
                </c:pt>
                <c:pt idx="16">
                  <c:v>24702.174544332982</c:v>
                </c:pt>
                <c:pt idx="17">
                  <c:v>23585.294944284604</c:v>
                </c:pt>
                <c:pt idx="18">
                  <c:v>22597.273375202276</c:v>
                </c:pt>
                <c:pt idx="19">
                  <c:v>21564.517355822798</c:v>
                </c:pt>
                <c:pt idx="20">
                  <c:v>20661.747716919825</c:v>
                </c:pt>
                <c:pt idx="21">
                  <c:v>19727.271295410603</c:v>
                </c:pt>
                <c:pt idx="22">
                  <c:v>18916.26159634746</c:v>
                </c:pt>
                <c:pt idx="23">
                  <c:v>18081.981662399729</c:v>
                </c:pt>
                <c:pt idx="24">
                  <c:v>17365.595931523767</c:v>
                </c:pt>
                <c:pt idx="25">
                  <c:v>16634.34191034512</c:v>
                </c:pt>
                <c:pt idx="26">
                  <c:v>16006.873420169431</c:v>
                </c:pt>
                <c:pt idx="27">
                  <c:v>15370.636880582662</c:v>
                </c:pt>
                <c:pt idx="28">
                  <c:v>14830.822709620228</c:v>
                </c:pt>
                <c:pt idx="29">
                  <c:v>14283.608860734699</c:v>
                </c:pt>
                <c:pt idx="30">
                  <c:v>13818.897952389718</c:v>
                </c:pt>
                <c:pt idx="31">
                  <c:v>13347.729556409986</c:v>
                </c:pt>
                <c:pt idx="32">
                  <c:v>12945.7719029216</c:v>
                </c:pt>
                <c:pt idx="33">
                  <c:v>12537.354173464355</c:v>
                </c:pt>
                <c:pt idx="34">
                  <c:v>12187.755465306969</c:v>
                </c:pt>
                <c:pt idx="35">
                  <c:v>11829.763486599802</c:v>
                </c:pt>
                <c:pt idx="36">
                  <c:v>11520.879527645311</c:v>
                </c:pt>
                <c:pt idx="37">
                  <c:v>11202.021930347722</c:v>
                </c:pt>
                <c:pt idx="38">
                  <c:v>10922.616611100571</c:v>
                </c:pt>
                <c:pt idx="39">
                  <c:v>10631.306719138851</c:v>
                </c:pt>
                <c:pt idx="40">
                  <c:v>10372.855810089961</c:v>
                </c:pt>
              </c:numCache>
            </c:numRef>
          </c:val>
          <c:smooth val="0"/>
        </c:ser>
        <c:ser>
          <c:idx val="1"/>
          <c:order val="1"/>
          <c:tx>
            <c:v>White</c:v>
          </c:tx>
          <c:spPr>
            <a:ln w="38100">
              <a:solidFill>
                <a:srgbClr val="FFFF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Data'!$W$511:$BK$511</c:f>
              <c:numCache>
                <c:formatCode>#,##0</c:formatCode>
                <c:ptCount val="41"/>
                <c:pt idx="0">
                  <c:v>8915</c:v>
                </c:pt>
                <c:pt idx="1">
                  <c:v>8753</c:v>
                </c:pt>
                <c:pt idx="2">
                  <c:v>8631</c:v>
                </c:pt>
                <c:pt idx="3">
                  <c:v>8532</c:v>
                </c:pt>
                <c:pt idx="4">
                  <c:v>8425</c:v>
                </c:pt>
                <c:pt idx="5">
                  <c:v>8379</c:v>
                </c:pt>
                <c:pt idx="6">
                  <c:v>8356</c:v>
                </c:pt>
                <c:pt idx="7">
                  <c:v>8870</c:v>
                </c:pt>
                <c:pt idx="8">
                  <c:v>8944</c:v>
                </c:pt>
                <c:pt idx="9">
                  <c:v>8986</c:v>
                </c:pt>
                <c:pt idx="10">
                  <c:v>8957</c:v>
                </c:pt>
                <c:pt idx="11">
                  <c:v>9017</c:v>
                </c:pt>
                <c:pt idx="12">
                  <c:v>9109</c:v>
                </c:pt>
                <c:pt idx="13">
                  <c:v>9201.0867282086292</c:v>
                </c:pt>
                <c:pt idx="14">
                  <c:v>9293.013203335473</c:v>
                </c:pt>
                <c:pt idx="15">
                  <c:v>9373.6769780911818</c:v>
                </c:pt>
                <c:pt idx="16">
                  <c:v>9471.8115603397437</c:v>
                </c:pt>
                <c:pt idx="17">
                  <c:v>9568.0995817988787</c:v>
                </c:pt>
                <c:pt idx="18">
                  <c:v>9682.0552681183326</c:v>
                </c:pt>
                <c:pt idx="19">
                  <c:v>9794.1135336724255</c:v>
                </c:pt>
                <c:pt idx="20">
                  <c:v>9917.4866423779677</c:v>
                </c:pt>
                <c:pt idx="21">
                  <c:v>10035.151653173012</c:v>
                </c:pt>
                <c:pt idx="22">
                  <c:v>10159.74510991981</c:v>
                </c:pt>
                <c:pt idx="23">
                  <c:v>10276.571594761426</c:v>
                </c:pt>
                <c:pt idx="24">
                  <c:v>10396.394905062425</c:v>
                </c:pt>
                <c:pt idx="25">
                  <c:v>10506.282830917584</c:v>
                </c:pt>
                <c:pt idx="26">
                  <c:v>10616.342045383628</c:v>
                </c:pt>
                <c:pt idx="27">
                  <c:v>10714.737209833174</c:v>
                </c:pt>
                <c:pt idx="28">
                  <c:v>10810.892417078536</c:v>
                </c:pt>
                <c:pt idx="29">
                  <c:v>10894.287397534408</c:v>
                </c:pt>
                <c:pt idx="30">
                  <c:v>10975.281375434699</c:v>
                </c:pt>
                <c:pt idx="31">
                  <c:v>11043.222254746222</c:v>
                </c:pt>
                <c:pt idx="32">
                  <c:v>11109.377357939318</c:v>
                </c:pt>
                <c:pt idx="33">
                  <c:v>11163.000501754286</c:v>
                </c:pt>
                <c:pt idx="34">
                  <c:v>11213.865312140795</c:v>
                </c:pt>
                <c:pt idx="35">
                  <c:v>11251.308375097822</c:v>
                </c:pt>
                <c:pt idx="36">
                  <c:v>11286.435718167531</c:v>
                </c:pt>
                <c:pt idx="37">
                  <c:v>11308.196408452151</c:v>
                </c:pt>
                <c:pt idx="38">
                  <c:v>11328.04946496577</c:v>
                </c:pt>
                <c:pt idx="39">
                  <c:v>11334.313314487224</c:v>
                </c:pt>
                <c:pt idx="40">
                  <c:v>11339.033889505434</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Data'!$W$532:$BK$532</c:f>
              <c:numCache>
                <c:formatCode>#,##0</c:formatCode>
                <c:ptCount val="41"/>
                <c:pt idx="0">
                  <c:v>54991</c:v>
                </c:pt>
                <c:pt idx="1">
                  <c:v>53375</c:v>
                </c:pt>
                <c:pt idx="2">
                  <c:v>51740</c:v>
                </c:pt>
                <c:pt idx="3">
                  <c:v>50163</c:v>
                </c:pt>
                <c:pt idx="4">
                  <c:v>48623</c:v>
                </c:pt>
                <c:pt idx="5">
                  <c:v>47185</c:v>
                </c:pt>
                <c:pt idx="6">
                  <c:v>45783</c:v>
                </c:pt>
                <c:pt idx="7">
                  <c:v>44841</c:v>
                </c:pt>
                <c:pt idx="8">
                  <c:v>43574</c:v>
                </c:pt>
                <c:pt idx="9">
                  <c:v>42110</c:v>
                </c:pt>
                <c:pt idx="10">
                  <c:v>40835</c:v>
                </c:pt>
                <c:pt idx="11">
                  <c:v>39584</c:v>
                </c:pt>
                <c:pt idx="12">
                  <c:v>38455</c:v>
                </c:pt>
                <c:pt idx="13">
                  <c:v>37284.301378909076</c:v>
                </c:pt>
                <c:pt idx="14">
                  <c:v>36248.987256348264</c:v>
                </c:pt>
                <c:pt idx="15">
                  <c:v>35136.622791318761</c:v>
                </c:pt>
                <c:pt idx="16">
                  <c:v>34173.986104672724</c:v>
                </c:pt>
                <c:pt idx="17">
                  <c:v>33153.394526083481</c:v>
                </c:pt>
                <c:pt idx="18">
                  <c:v>32279.328643320609</c:v>
                </c:pt>
                <c:pt idx="19">
                  <c:v>31358.630889495224</c:v>
                </c:pt>
                <c:pt idx="20">
                  <c:v>30579.234359297792</c:v>
                </c:pt>
                <c:pt idx="21">
                  <c:v>29762.422948583615</c:v>
                </c:pt>
                <c:pt idx="22">
                  <c:v>29076.006706267268</c:v>
                </c:pt>
                <c:pt idx="23">
                  <c:v>28358.553257161155</c:v>
                </c:pt>
                <c:pt idx="24">
                  <c:v>27761.990836586192</c:v>
                </c:pt>
                <c:pt idx="25">
                  <c:v>27140.624741262705</c:v>
                </c:pt>
                <c:pt idx="26">
                  <c:v>26623.215465553061</c:v>
                </c:pt>
                <c:pt idx="27">
                  <c:v>26085.374090415837</c:v>
                </c:pt>
                <c:pt idx="28">
                  <c:v>25641.715126698764</c:v>
                </c:pt>
                <c:pt idx="29">
                  <c:v>25177.896258269109</c:v>
                </c:pt>
                <c:pt idx="30">
                  <c:v>24794.179327824415</c:v>
                </c:pt>
                <c:pt idx="31">
                  <c:v>24390.951811156207</c:v>
                </c:pt>
                <c:pt idx="32">
                  <c:v>24055.149260860919</c:v>
                </c:pt>
                <c:pt idx="33">
                  <c:v>23700.354675218641</c:v>
                </c:pt>
                <c:pt idx="34">
                  <c:v>23401.620777447766</c:v>
                </c:pt>
                <c:pt idx="35">
                  <c:v>23081.071861697623</c:v>
                </c:pt>
                <c:pt idx="36">
                  <c:v>22807.315245812842</c:v>
                </c:pt>
                <c:pt idx="37">
                  <c:v>22510.218338799874</c:v>
                </c:pt>
                <c:pt idx="38">
                  <c:v>22250.666076066344</c:v>
                </c:pt>
                <c:pt idx="39">
                  <c:v>21965.620033626074</c:v>
                </c:pt>
                <c:pt idx="40">
                  <c:v>21711.889699595395</c:v>
                </c:pt>
              </c:numCache>
            </c:numRef>
          </c:val>
          <c:smooth val="0"/>
        </c:ser>
        <c:dLbls>
          <c:showLegendKey val="0"/>
          <c:showVal val="0"/>
          <c:showCatName val="0"/>
          <c:showSerName val="0"/>
          <c:showPercent val="0"/>
          <c:showBubbleSize val="0"/>
        </c:dLbls>
        <c:smooth val="0"/>
        <c:axId val="161896432"/>
        <c:axId val="161896824"/>
      </c:lineChart>
      <c:dateAx>
        <c:axId val="161896432"/>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925158164753217"/>
              <c:y val="0.8735177333602530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1896824"/>
        <c:crosses val="autoZero"/>
        <c:auto val="1"/>
        <c:lblOffset val="100"/>
        <c:baseTimeUnit val="months"/>
        <c:majorUnit val="12"/>
        <c:majorTimeUnit val="months"/>
        <c:minorUnit val="12"/>
        <c:minorTimeUnit val="months"/>
      </c:dateAx>
      <c:valAx>
        <c:axId val="1618968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61896432"/>
        <c:crosses val="autoZero"/>
        <c:crossBetween val="midCat"/>
      </c:valAx>
      <c:spPr>
        <a:solidFill>
          <a:srgbClr val="C0C0C0"/>
        </a:solidFill>
        <a:ln w="12700">
          <a:solidFill>
            <a:srgbClr val="808080"/>
          </a:solidFill>
          <a:prstDash val="solid"/>
        </a:ln>
      </c:spPr>
    </c:plotArea>
    <c:legend>
      <c:legendPos val="b"/>
      <c:layout>
        <c:manualLayout>
          <c:xMode val="edge"/>
          <c:yMode val="edge"/>
          <c:x val="0.39705905809392872"/>
          <c:y val="0.94268772616440699"/>
          <c:w val="0.25534772439159392"/>
          <c:h val="4.3478233859820747E-2"/>
        </c:manualLayout>
      </c:layout>
      <c:overlay val="0"/>
      <c:spPr>
        <a:solidFill>
          <a:srgbClr val="C0C0C0"/>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Data'!$W$155:$BK$155</c:f>
              <c:numCache>
                <c:formatCode>#,##0</c:formatCode>
                <c:ptCount val="41"/>
                <c:pt idx="0">
                  <c:v>44502</c:v>
                </c:pt>
                <c:pt idx="1">
                  <c:v>43778</c:v>
                </c:pt>
                <c:pt idx="2">
                  <c:v>43074</c:v>
                </c:pt>
                <c:pt idx="3">
                  <c:v>42328</c:v>
                </c:pt>
                <c:pt idx="4">
                  <c:v>41817</c:v>
                </c:pt>
                <c:pt idx="5">
                  <c:v>41205</c:v>
                </c:pt>
                <c:pt idx="6">
                  <c:v>40781</c:v>
                </c:pt>
                <c:pt idx="7">
                  <c:v>41560</c:v>
                </c:pt>
                <c:pt idx="8">
                  <c:v>49609</c:v>
                </c:pt>
                <c:pt idx="9">
                  <c:v>49411</c:v>
                </c:pt>
                <c:pt idx="10">
                  <c:v>49253</c:v>
                </c:pt>
                <c:pt idx="11">
                  <c:v>49058</c:v>
                </c:pt>
                <c:pt idx="12">
                  <c:v>49091</c:v>
                </c:pt>
                <c:pt idx="13">
                  <c:v>48811.312701475144</c:v>
                </c:pt>
                <c:pt idx="14">
                  <c:v>48579.559775343121</c:v>
                </c:pt>
                <c:pt idx="15">
                  <c:v>48294.633186511979</c:v>
                </c:pt>
                <c:pt idx="16">
                  <c:v>48055.423495340016</c:v>
                </c:pt>
                <c:pt idx="17">
                  <c:v>47780.562152994607</c:v>
                </c:pt>
                <c:pt idx="18">
                  <c:v>47548.025331870238</c:v>
                </c:pt>
                <c:pt idx="19">
                  <c:v>47285.256489957574</c:v>
                </c:pt>
                <c:pt idx="20">
                  <c:v>47061.797011904499</c:v>
                </c:pt>
                <c:pt idx="21">
                  <c:v>46813.018071587947</c:v>
                </c:pt>
                <c:pt idx="22">
                  <c:v>46596.941331689588</c:v>
                </c:pt>
                <c:pt idx="23">
                  <c:v>46356.043127664161</c:v>
                </c:pt>
                <c:pt idx="24">
                  <c:v>46142.2063626214</c:v>
                </c:pt>
                <c:pt idx="25">
                  <c:v>45902.40695650276</c:v>
                </c:pt>
                <c:pt idx="26">
                  <c:v>45683.335023830798</c:v>
                </c:pt>
                <c:pt idx="27">
                  <c:v>45436.0542490398</c:v>
                </c:pt>
                <c:pt idx="28">
                  <c:v>45202.99073572013</c:v>
                </c:pt>
                <c:pt idx="29">
                  <c:v>44939.426847227034</c:v>
                </c:pt>
                <c:pt idx="30">
                  <c:v>44685.739290730271</c:v>
                </c:pt>
                <c:pt idx="31">
                  <c:v>44398.776264137363</c:v>
                </c:pt>
                <c:pt idx="32">
                  <c:v>44117.121339953781</c:v>
                </c:pt>
                <c:pt idx="33">
                  <c:v>43799.339527210584</c:v>
                </c:pt>
                <c:pt idx="34">
                  <c:v>43486.096778807521</c:v>
                </c:pt>
                <c:pt idx="35">
                  <c:v>43136.596278170262</c:v>
                </c:pt>
                <c:pt idx="36">
                  <c:v>42790.641398921631</c:v>
                </c:pt>
                <c:pt idx="37">
                  <c:v>42407.887110503398</c:v>
                </c:pt>
                <c:pt idx="38">
                  <c:v>42030.396112168826</c:v>
                </c:pt>
                <c:pt idx="39">
                  <c:v>41616.675673159742</c:v>
                </c:pt>
                <c:pt idx="40">
                  <c:v>41207.378061465562</c:v>
                </c:pt>
              </c:numCache>
            </c:numRef>
          </c:val>
          <c:smooth val="0"/>
        </c:ser>
        <c:ser>
          <c:idx val="1"/>
          <c:order val="1"/>
          <c:tx>
            <c:v>Dependants</c:v>
          </c:tx>
          <c:spPr>
            <a:ln w="38100">
              <a:solidFill>
                <a:srgbClr val="FF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Data'!$W$428:$BK$428</c:f>
              <c:numCache>
                <c:formatCode>#,##0</c:formatCode>
                <c:ptCount val="41"/>
                <c:pt idx="0">
                  <c:v>42711</c:v>
                </c:pt>
                <c:pt idx="1">
                  <c:v>41926</c:v>
                </c:pt>
                <c:pt idx="2">
                  <c:v>41034</c:v>
                </c:pt>
                <c:pt idx="3">
                  <c:v>40172</c:v>
                </c:pt>
                <c:pt idx="4">
                  <c:v>39240</c:v>
                </c:pt>
                <c:pt idx="5">
                  <c:v>38327</c:v>
                </c:pt>
                <c:pt idx="6">
                  <c:v>37457</c:v>
                </c:pt>
                <c:pt idx="7">
                  <c:v>36643</c:v>
                </c:pt>
                <c:pt idx="8">
                  <c:v>36593</c:v>
                </c:pt>
                <c:pt idx="9">
                  <c:v>35679</c:v>
                </c:pt>
                <c:pt idx="10">
                  <c:v>34758</c:v>
                </c:pt>
                <c:pt idx="11">
                  <c:v>33865</c:v>
                </c:pt>
                <c:pt idx="12">
                  <c:v>33010</c:v>
                </c:pt>
                <c:pt idx="13">
                  <c:v>32251.458129298418</c:v>
                </c:pt>
                <c:pt idx="14">
                  <c:v>31569.583070098517</c:v>
                </c:pt>
                <c:pt idx="15">
                  <c:v>30811.378831242557</c:v>
                </c:pt>
                <c:pt idx="16">
                  <c:v>30140.349333108072</c:v>
                </c:pt>
                <c:pt idx="17">
                  <c:v>29409.416693079947</c:v>
                </c:pt>
                <c:pt idx="18">
                  <c:v>28762.474648008312</c:v>
                </c:pt>
                <c:pt idx="19">
                  <c:v>28061.677946621927</c:v>
                </c:pt>
                <c:pt idx="20">
                  <c:v>27445.734564123679</c:v>
                </c:pt>
                <c:pt idx="21">
                  <c:v>26785.017635558521</c:v>
                </c:pt>
                <c:pt idx="22">
                  <c:v>26211.809615242171</c:v>
                </c:pt>
                <c:pt idx="23">
                  <c:v>25601.306347486305</c:v>
                </c:pt>
                <c:pt idx="24">
                  <c:v>25078.244813180463</c:v>
                </c:pt>
                <c:pt idx="25">
                  <c:v>24524.116027778917</c:v>
                </c:pt>
                <c:pt idx="26">
                  <c:v>24049.130135787553</c:v>
                </c:pt>
                <c:pt idx="27">
                  <c:v>23544.037095979929</c:v>
                </c:pt>
                <c:pt idx="28">
                  <c:v>23113.2168378059</c:v>
                </c:pt>
                <c:pt idx="29">
                  <c:v>22656.048277046324</c:v>
                </c:pt>
                <c:pt idx="30">
                  <c:v>22265.26739660669</c:v>
                </c:pt>
                <c:pt idx="31">
                  <c:v>21847.615781150787</c:v>
                </c:pt>
                <c:pt idx="32">
                  <c:v>21494.162906639791</c:v>
                </c:pt>
                <c:pt idx="33">
                  <c:v>21117.882184070189</c:v>
                </c:pt>
                <c:pt idx="34">
                  <c:v>20796.468969640253</c:v>
                </c:pt>
                <c:pt idx="35">
                  <c:v>20454.425256801878</c:v>
                </c:pt>
                <c:pt idx="36">
                  <c:v>20160.211140394105</c:v>
                </c:pt>
                <c:pt idx="37">
                  <c:v>19844.647179623524</c:v>
                </c:pt>
                <c:pt idx="38">
                  <c:v>19573.176761476483</c:v>
                </c:pt>
                <c:pt idx="39">
                  <c:v>19278.605626775319</c:v>
                </c:pt>
                <c:pt idx="40">
                  <c:v>19021.386991683361</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Data'!$W$470:$BK$470</c:f>
              <c:numCache>
                <c:formatCode>#,##0</c:formatCode>
                <c:ptCount val="41"/>
                <c:pt idx="0">
                  <c:v>86466</c:v>
                </c:pt>
                <c:pt idx="1">
                  <c:v>84975</c:v>
                </c:pt>
                <c:pt idx="2">
                  <c:v>83410</c:v>
                </c:pt>
                <c:pt idx="3">
                  <c:v>81848</c:v>
                </c:pt>
                <c:pt idx="4">
                  <c:v>80439</c:v>
                </c:pt>
                <c:pt idx="5">
                  <c:v>78940</c:v>
                </c:pt>
                <c:pt idx="6">
                  <c:v>77679</c:v>
                </c:pt>
                <c:pt idx="7">
                  <c:v>77671</c:v>
                </c:pt>
                <c:pt idx="8">
                  <c:v>85873</c:v>
                </c:pt>
                <c:pt idx="9">
                  <c:v>84779</c:v>
                </c:pt>
                <c:pt idx="10">
                  <c:v>83719</c:v>
                </c:pt>
                <c:pt idx="11">
                  <c:v>82643</c:v>
                </c:pt>
                <c:pt idx="12">
                  <c:v>81841</c:v>
                </c:pt>
                <c:pt idx="13">
                  <c:v>80812.702063514007</c:v>
                </c:pt>
                <c:pt idx="14">
                  <c:v>79907.255445198694</c:v>
                </c:pt>
                <c:pt idx="15">
                  <c:v>78872.893938676731</c:v>
                </c:pt>
                <c:pt idx="16">
                  <c:v>77969.56686654604</c:v>
                </c:pt>
                <c:pt idx="17">
                  <c:v>76971.034100726843</c:v>
                </c:pt>
                <c:pt idx="18">
                  <c:v>76096.961321734067</c:v>
                </c:pt>
                <c:pt idx="19">
                  <c:v>75138.996498650609</c:v>
                </c:pt>
                <c:pt idx="20">
                  <c:v>74303.545160367314</c:v>
                </c:pt>
                <c:pt idx="21">
                  <c:v>73398.181776762431</c:v>
                </c:pt>
                <c:pt idx="22">
                  <c:v>72611.62862388957</c:v>
                </c:pt>
                <c:pt idx="23">
                  <c:v>71763.129533243598</c:v>
                </c:pt>
                <c:pt idx="24">
                  <c:v>71027.631842889037</c:v>
                </c:pt>
                <c:pt idx="25">
                  <c:v>70235.003611889508</c:v>
                </c:pt>
                <c:pt idx="26">
                  <c:v>69541.046874272099</c:v>
                </c:pt>
                <c:pt idx="27">
                  <c:v>68788.697054322998</c:v>
                </c:pt>
                <c:pt idx="28">
                  <c:v>68123.846182180452</c:v>
                </c:pt>
                <c:pt idx="29">
                  <c:v>67402.080798182345</c:v>
                </c:pt>
                <c:pt idx="30">
                  <c:v>66755.786477679125</c:v>
                </c:pt>
                <c:pt idx="31">
                  <c:v>66049.309933264041</c:v>
                </c:pt>
                <c:pt idx="32">
                  <c:v>65411.765485861535</c:v>
                </c:pt>
                <c:pt idx="33">
                  <c:v>64715.30753009428</c:v>
                </c:pt>
                <c:pt idx="34">
                  <c:v>64077.9260988147</c:v>
                </c:pt>
                <c:pt idx="35">
                  <c:v>63383.83659829697</c:v>
                </c:pt>
                <c:pt idx="36">
                  <c:v>62740.862367806512</c:v>
                </c:pt>
                <c:pt idx="37">
                  <c:v>62039.916079557923</c:v>
                </c:pt>
                <c:pt idx="38">
                  <c:v>61388.212946889726</c:v>
                </c:pt>
                <c:pt idx="39">
                  <c:v>60677.382159553927</c:v>
                </c:pt>
                <c:pt idx="40">
                  <c:v>60008.278552978736</c:v>
                </c:pt>
              </c:numCache>
            </c:numRef>
          </c:val>
          <c:smooth val="0"/>
        </c:ser>
        <c:dLbls>
          <c:showLegendKey val="0"/>
          <c:showVal val="0"/>
          <c:showCatName val="0"/>
          <c:showSerName val="0"/>
          <c:showPercent val="0"/>
          <c:showBubbleSize val="0"/>
        </c:dLbls>
        <c:smooth val="0"/>
        <c:axId val="124025352"/>
        <c:axId val="124025744"/>
      </c:lineChart>
      <c:dateAx>
        <c:axId val="1240253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4094292803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4025744"/>
        <c:crosses val="autoZero"/>
        <c:auto val="1"/>
        <c:lblOffset val="100"/>
        <c:baseTimeUnit val="months"/>
        <c:majorUnit val="12"/>
        <c:majorTimeUnit val="months"/>
        <c:minorUnit val="12"/>
        <c:minorTimeUnit val="months"/>
      </c:dateAx>
      <c:valAx>
        <c:axId val="1240257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24025352"/>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57320099254"/>
          <c:y val="0.94035785288270379"/>
          <c:w val="0.336228418097861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02920601060324E-2"/>
        </c:manualLayout>
      </c:layout>
      <c:overlay val="0"/>
      <c:spPr>
        <a:noFill/>
        <a:ln w="25400">
          <a:noFill/>
        </a:ln>
      </c:spPr>
    </c:title>
    <c:autoTitleDeleted val="0"/>
    <c:plotArea>
      <c:layout>
        <c:manualLayout>
          <c:layoutTarget val="inner"/>
          <c:xMode val="edge"/>
          <c:yMode val="edge"/>
          <c:x val="7.8877056837149614E-2"/>
          <c:y val="0.15049519501778602"/>
          <c:w val="0.88235351716133459"/>
          <c:h val="0.64554517862892424"/>
        </c:manualLayout>
      </c:layout>
      <c:lineChart>
        <c:grouping val="standard"/>
        <c:varyColors val="0"/>
        <c:ser>
          <c:idx val="1"/>
          <c:order val="0"/>
          <c:tx>
            <c:v>DPs</c:v>
          </c:tx>
          <c:spPr>
            <a:ln w="38100">
              <a:solidFill>
                <a:srgbClr val="0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Data'!$W$8:$BK$8</c:f>
              <c:numCache>
                <c:formatCode>#,##0</c:formatCode>
                <c:ptCount val="41"/>
                <c:pt idx="0">
                  <c:v>33738</c:v>
                </c:pt>
                <c:pt idx="1">
                  <c:v>33289</c:v>
                </c:pt>
                <c:pt idx="2">
                  <c:v>32795</c:v>
                </c:pt>
                <c:pt idx="3">
                  <c:v>32205</c:v>
                </c:pt>
                <c:pt idx="4">
                  <c:v>31724</c:v>
                </c:pt>
                <c:pt idx="5">
                  <c:v>31210</c:v>
                </c:pt>
                <c:pt idx="6">
                  <c:v>30810</c:v>
                </c:pt>
                <c:pt idx="7">
                  <c:v>30474</c:v>
                </c:pt>
                <c:pt idx="8">
                  <c:v>30195</c:v>
                </c:pt>
                <c:pt idx="9">
                  <c:v>29793</c:v>
                </c:pt>
                <c:pt idx="10">
                  <c:v>29484</c:v>
                </c:pt>
                <c:pt idx="11">
                  <c:v>29074</c:v>
                </c:pt>
                <c:pt idx="12">
                  <c:v>28734</c:v>
                </c:pt>
                <c:pt idx="13">
                  <c:v>28414.543909727301</c:v>
                </c:pt>
                <c:pt idx="14">
                  <c:v>28132.391781882714</c:v>
                </c:pt>
                <c:pt idx="15">
                  <c:v>27842.635195242157</c:v>
                </c:pt>
                <c:pt idx="16">
                  <c:v>27587.489497967399</c:v>
                </c:pt>
                <c:pt idx="17">
                  <c:v>27324.871138848914</c:v>
                </c:pt>
                <c:pt idx="18">
                  <c:v>27093.868926379164</c:v>
                </c:pt>
                <c:pt idx="19">
                  <c:v>26856.453665175846</c:v>
                </c:pt>
                <c:pt idx="20">
                  <c:v>26648.607648806017</c:v>
                </c:pt>
                <c:pt idx="21">
                  <c:v>26434.903051782385</c:v>
                </c:pt>
                <c:pt idx="22">
                  <c:v>26244.681002998394</c:v>
                </c:pt>
                <c:pt idx="23">
                  <c:v>26046.054129502689</c:v>
                </c:pt>
                <c:pt idx="24">
                  <c:v>25864.296639911303</c:v>
                </c:pt>
                <c:pt idx="25">
                  <c:v>25670.88677438911</c:v>
                </c:pt>
                <c:pt idx="26">
                  <c:v>25491.050940067096</c:v>
                </c:pt>
                <c:pt idx="27">
                  <c:v>25298.402778401007</c:v>
                </c:pt>
                <c:pt idx="28">
                  <c:v>25116.149384508593</c:v>
                </c:pt>
                <c:pt idx="29">
                  <c:v>24919.503153129597</c:v>
                </c:pt>
                <c:pt idx="30">
                  <c:v>24728.237146580759</c:v>
                </c:pt>
                <c:pt idx="31">
                  <c:v>24518.414282839327</c:v>
                </c:pt>
                <c:pt idx="32">
                  <c:v>24309.117371213109</c:v>
                </c:pt>
                <c:pt idx="33">
                  <c:v>24078.398724039573</c:v>
                </c:pt>
                <c:pt idx="34">
                  <c:v>23848.475074829799</c:v>
                </c:pt>
                <c:pt idx="35">
                  <c:v>23597.354911586233</c:v>
                </c:pt>
                <c:pt idx="36">
                  <c:v>23347.239879727596</c:v>
                </c:pt>
                <c:pt idx="37">
                  <c:v>23075.599664583311</c:v>
                </c:pt>
                <c:pt idx="38">
                  <c:v>22805.21000871246</c:v>
                </c:pt>
                <c:pt idx="39">
                  <c:v>22513.209471600065</c:v>
                </c:pt>
                <c:pt idx="40">
                  <c:v>22220.18548101265</c:v>
                </c:pt>
              </c:numCache>
            </c:numRef>
          </c:val>
          <c:smooth val="0"/>
        </c:ser>
        <c:ser>
          <c:idx val="2"/>
          <c:order val="1"/>
          <c:tx>
            <c:v>SPVs</c:v>
          </c:tx>
          <c:spPr>
            <a:ln w="38100">
              <a:solidFill>
                <a:srgbClr val="0000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Data'!$W$50:$BK$50</c:f>
              <c:numCache>
                <c:formatCode>#,##0</c:formatCode>
                <c:ptCount val="41"/>
                <c:pt idx="0">
                  <c:v>22809</c:v>
                </c:pt>
                <c:pt idx="1">
                  <c:v>22174</c:v>
                </c:pt>
                <c:pt idx="2">
                  <c:v>21542</c:v>
                </c:pt>
                <c:pt idx="3">
                  <c:v>20940</c:v>
                </c:pt>
                <c:pt idx="4">
                  <c:v>20345</c:v>
                </c:pt>
                <c:pt idx="5">
                  <c:v>19753</c:v>
                </c:pt>
                <c:pt idx="6">
                  <c:v>19201</c:v>
                </c:pt>
                <c:pt idx="7">
                  <c:v>18623</c:v>
                </c:pt>
                <c:pt idx="8">
                  <c:v>18186</c:v>
                </c:pt>
                <c:pt idx="9">
                  <c:v>17646</c:v>
                </c:pt>
                <c:pt idx="10">
                  <c:v>17142</c:v>
                </c:pt>
                <c:pt idx="11">
                  <c:v>16705</c:v>
                </c:pt>
                <c:pt idx="12">
                  <c:v>16196</c:v>
                </c:pt>
                <c:pt idx="13">
                  <c:v>15692.728646896478</c:v>
                </c:pt>
                <c:pt idx="14">
                  <c:v>15231.406030858341</c:v>
                </c:pt>
                <c:pt idx="15">
                  <c:v>14759.478539789281</c:v>
                </c:pt>
                <c:pt idx="16">
                  <c:v>14326.467336507339</c:v>
                </c:pt>
                <c:pt idx="17">
                  <c:v>13885.967579208949</c:v>
                </c:pt>
                <c:pt idx="18">
                  <c:v>13480.86724283528</c:v>
                </c:pt>
                <c:pt idx="19">
                  <c:v>13071.457538690323</c:v>
                </c:pt>
                <c:pt idx="20">
                  <c:v>12695.860705836538</c:v>
                </c:pt>
                <c:pt idx="21">
                  <c:v>12319.304723026373</c:v>
                </c:pt>
                <c:pt idx="22">
                  <c:v>11974.17044810008</c:v>
                </c:pt>
                <c:pt idx="23">
                  <c:v>11628.692973825753</c:v>
                </c:pt>
                <c:pt idx="24">
                  <c:v>11308.781112527171</c:v>
                </c:pt>
                <c:pt idx="25">
                  <c:v>10985.772848551433</c:v>
                </c:pt>
                <c:pt idx="26">
                  <c:v>10682.413141507028</c:v>
                </c:pt>
                <c:pt idx="27">
                  <c:v>10373.503991094442</c:v>
                </c:pt>
                <c:pt idx="28">
                  <c:v>10081.74074926856</c:v>
                </c:pt>
                <c:pt idx="29">
                  <c:v>9784.5008393230564</c:v>
                </c:pt>
                <c:pt idx="30">
                  <c:v>9502.0975044443239</c:v>
                </c:pt>
                <c:pt idx="31">
                  <c:v>9214.0216401804355</c:v>
                </c:pt>
                <c:pt idx="32">
                  <c:v>8938.1852525451086</c:v>
                </c:pt>
                <c:pt idx="33">
                  <c:v>8656.4748128800184</c:v>
                </c:pt>
                <c:pt idx="34">
                  <c:v>8386.9235695025454</c:v>
                </c:pt>
                <c:pt idx="35">
                  <c:v>8112.6472551019788</c:v>
                </c:pt>
                <c:pt idx="36">
                  <c:v>7850.3775214218358</c:v>
                </c:pt>
                <c:pt idx="37">
                  <c:v>7584.1530244260548</c:v>
                </c:pt>
                <c:pt idx="38">
                  <c:v>7329.7004134129584</c:v>
                </c:pt>
                <c:pt idx="39">
                  <c:v>7071.1820838521726</c:v>
                </c:pt>
                <c:pt idx="40">
                  <c:v>6821.3182226763574</c:v>
                </c:pt>
              </c:numCache>
            </c:numRef>
          </c:val>
          <c:smooth val="0"/>
        </c:ser>
        <c:ser>
          <c:idx val="3"/>
          <c:order val="2"/>
          <c:tx>
            <c:v>SPDs</c:v>
          </c:tx>
          <c:spPr>
            <a:ln w="38100">
              <a:solidFill>
                <a:srgbClr val="FF99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Data'!$W$176:$BK$176</c:f>
              <c:numCache>
                <c:formatCode>#,##0</c:formatCode>
                <c:ptCount val="41"/>
                <c:pt idx="0">
                  <c:v>19172</c:v>
                </c:pt>
                <c:pt idx="1">
                  <c:v>18659</c:v>
                </c:pt>
                <c:pt idx="2">
                  <c:v>18176</c:v>
                </c:pt>
                <c:pt idx="3">
                  <c:v>17754</c:v>
                </c:pt>
                <c:pt idx="4">
                  <c:v>17310</c:v>
                </c:pt>
                <c:pt idx="5">
                  <c:v>16885</c:v>
                </c:pt>
                <c:pt idx="6">
                  <c:v>16482</c:v>
                </c:pt>
                <c:pt idx="7">
                  <c:v>16086</c:v>
                </c:pt>
                <c:pt idx="8">
                  <c:v>15684</c:v>
                </c:pt>
                <c:pt idx="9">
                  <c:v>15320</c:v>
                </c:pt>
                <c:pt idx="10">
                  <c:v>14900</c:v>
                </c:pt>
                <c:pt idx="11">
                  <c:v>14509</c:v>
                </c:pt>
                <c:pt idx="12">
                  <c:v>14105</c:v>
                </c:pt>
                <c:pt idx="13">
                  <c:v>13714.157116035016</c:v>
                </c:pt>
                <c:pt idx="14">
                  <c:v>13347.914850064099</c:v>
                </c:pt>
                <c:pt idx="15">
                  <c:v>12969.896167041086</c:v>
                </c:pt>
                <c:pt idx="16">
                  <c:v>12618.489719621341</c:v>
                </c:pt>
                <c:pt idx="17">
                  <c:v>12259.197822650727</c:v>
                </c:pt>
                <c:pt idx="18">
                  <c:v>11919.563345318842</c:v>
                </c:pt>
                <c:pt idx="19">
                  <c:v>11570.804393949327</c:v>
                </c:pt>
                <c:pt idx="20">
                  <c:v>11239.794838193811</c:v>
                </c:pt>
                <c:pt idx="21">
                  <c:v>10901.386075056853</c:v>
                </c:pt>
                <c:pt idx="22">
                  <c:v>10583.247621821538</c:v>
                </c:pt>
                <c:pt idx="23">
                  <c:v>10259.040646593625</c:v>
                </c:pt>
                <c:pt idx="24">
                  <c:v>9958.7043565410586</c:v>
                </c:pt>
                <c:pt idx="25">
                  <c:v>9653.4276191440968</c:v>
                </c:pt>
                <c:pt idx="26">
                  <c:v>9368.7321725320926</c:v>
                </c:pt>
                <c:pt idx="27">
                  <c:v>9076.8008870959729</c:v>
                </c:pt>
                <c:pt idx="28">
                  <c:v>8803.8131170424003</c:v>
                </c:pt>
                <c:pt idx="29">
                  <c:v>8525.2180253437728</c:v>
                </c:pt>
                <c:pt idx="30">
                  <c:v>8266.430555665469</c:v>
                </c:pt>
                <c:pt idx="31">
                  <c:v>8002.4996655080822</c:v>
                </c:pt>
                <c:pt idx="32">
                  <c:v>7756.5415847478207</c:v>
                </c:pt>
                <c:pt idx="33">
                  <c:v>7505.6711442649466</c:v>
                </c:pt>
                <c:pt idx="34">
                  <c:v>7271.2892742286294</c:v>
                </c:pt>
                <c:pt idx="35">
                  <c:v>7034.1106144051</c:v>
                </c:pt>
                <c:pt idx="36">
                  <c:v>6814.1260364907666</c:v>
                </c:pt>
                <c:pt idx="37">
                  <c:v>6591.8722655895881</c:v>
                </c:pt>
                <c:pt idx="38">
                  <c:v>6385.7143981556628</c:v>
                </c:pt>
                <c:pt idx="39">
                  <c:v>6176.7918092171358</c:v>
                </c:pt>
                <c:pt idx="40">
                  <c:v>5983.3078002317498</c:v>
                </c:pt>
              </c:numCache>
            </c:numRef>
          </c:val>
          <c:smooth val="0"/>
        </c:ser>
        <c:ser>
          <c:idx val="4"/>
          <c:order val="3"/>
          <c:tx>
            <c:v>WWs</c:v>
          </c:tx>
          <c:spPr>
            <a:ln w="38100">
              <a:solidFill>
                <a:srgbClr val="8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Data'!$W$197:$BK$197</c:f>
              <c:numCache>
                <c:formatCode>#,##0</c:formatCode>
                <c:ptCount val="41"/>
                <c:pt idx="0">
                  <c:v>20836</c:v>
                </c:pt>
                <c:pt idx="1">
                  <c:v>20573</c:v>
                </c:pt>
                <c:pt idx="2">
                  <c:v>20189</c:v>
                </c:pt>
                <c:pt idx="3">
                  <c:v>19769</c:v>
                </c:pt>
                <c:pt idx="4">
                  <c:v>19329</c:v>
                </c:pt>
                <c:pt idx="5">
                  <c:v>18858</c:v>
                </c:pt>
                <c:pt idx="6">
                  <c:v>18377</c:v>
                </c:pt>
                <c:pt idx="7">
                  <c:v>17929</c:v>
                </c:pt>
                <c:pt idx="8">
                  <c:v>17442</c:v>
                </c:pt>
                <c:pt idx="9">
                  <c:v>16935</c:v>
                </c:pt>
                <c:pt idx="10">
                  <c:v>16304</c:v>
                </c:pt>
                <c:pt idx="11">
                  <c:v>15813</c:v>
                </c:pt>
                <c:pt idx="12">
                  <c:v>15314</c:v>
                </c:pt>
                <c:pt idx="13">
                  <c:v>14811.821749868328</c:v>
                </c:pt>
                <c:pt idx="14">
                  <c:v>14364.261187617501</c:v>
                </c:pt>
                <c:pt idx="15">
                  <c:v>13863.880981986556</c:v>
                </c:pt>
                <c:pt idx="16">
                  <c:v>13426.86815414963</c:v>
                </c:pt>
                <c:pt idx="17">
                  <c:v>12945.285982858664</c:v>
                </c:pt>
                <c:pt idx="18">
                  <c:v>12530.629709677452</c:v>
                </c:pt>
                <c:pt idx="19">
                  <c:v>12077.85459134451</c:v>
                </c:pt>
                <c:pt idx="20">
                  <c:v>11693.702565700909</c:v>
                </c:pt>
                <c:pt idx="21">
                  <c:v>11277.735419931341</c:v>
                </c:pt>
                <c:pt idx="22">
                  <c:v>10930.537315208274</c:v>
                </c:pt>
                <c:pt idx="23">
                  <c:v>10556.970375241719</c:v>
                </c:pt>
                <c:pt idx="24">
                  <c:v>10249.395656549181</c:v>
                </c:pt>
                <c:pt idx="25">
                  <c:v>9920.1092907574894</c:v>
                </c:pt>
                <c:pt idx="26">
                  <c:v>9652.7052764634318</c:v>
                </c:pt>
                <c:pt idx="27">
                  <c:v>9367.2988446877171</c:v>
                </c:pt>
                <c:pt idx="28">
                  <c:v>9139.4264817937437</c:v>
                </c:pt>
                <c:pt idx="29">
                  <c:v>8895.9410031104198</c:v>
                </c:pt>
                <c:pt idx="30">
                  <c:v>8703.6711956050513</c:v>
                </c:pt>
                <c:pt idx="31">
                  <c:v>8497.5894796071625</c:v>
                </c:pt>
                <c:pt idx="32">
                  <c:v>8337.0879314486629</c:v>
                </c:pt>
                <c:pt idx="33">
                  <c:v>8163.8021125887135</c:v>
                </c:pt>
                <c:pt idx="34">
                  <c:v>8030.4685245194723</c:v>
                </c:pt>
                <c:pt idx="35">
                  <c:v>7884.4020537072411</c:v>
                </c:pt>
                <c:pt idx="36">
                  <c:v>7772.0028587043716</c:v>
                </c:pt>
                <c:pt idx="37">
                  <c:v>7646.0154163640764</c:v>
                </c:pt>
                <c:pt idx="38">
                  <c:v>7548.3860147809255</c:v>
                </c:pt>
                <c:pt idx="39">
                  <c:v>7435.8274182248024</c:v>
                </c:pt>
                <c:pt idx="40">
                  <c:v>7346.8070556557286</c:v>
                </c:pt>
              </c:numCache>
            </c:numRef>
          </c:val>
          <c:smooth val="0"/>
        </c:ser>
        <c:ser>
          <c:idx val="5"/>
          <c:order val="4"/>
          <c:tx>
            <c:v>ISS</c:v>
          </c:tx>
          <c:spPr>
            <a:ln w="38100">
              <a:solidFill>
                <a:srgbClr val="CC99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Data'!$W$575:$BK$575</c:f>
              <c:numCache>
                <c:formatCode>#,##0</c:formatCode>
                <c:ptCount val="41"/>
                <c:pt idx="0">
                  <c:v>16460</c:v>
                </c:pt>
                <c:pt idx="1">
                  <c:v>16213</c:v>
                </c:pt>
                <c:pt idx="2">
                  <c:v>15894</c:v>
                </c:pt>
                <c:pt idx="3">
                  <c:v>15536</c:v>
                </c:pt>
                <c:pt idx="4">
                  <c:v>15189</c:v>
                </c:pt>
                <c:pt idx="5">
                  <c:v>14781</c:v>
                </c:pt>
                <c:pt idx="6">
                  <c:v>14379</c:v>
                </c:pt>
                <c:pt idx="7">
                  <c:v>14017</c:v>
                </c:pt>
                <c:pt idx="8">
                  <c:v>13632</c:v>
                </c:pt>
                <c:pt idx="9">
                  <c:v>13217</c:v>
                </c:pt>
                <c:pt idx="10">
                  <c:v>12727</c:v>
                </c:pt>
                <c:pt idx="11">
                  <c:v>12350</c:v>
                </c:pt>
                <c:pt idx="12">
                  <c:v>11935</c:v>
                </c:pt>
                <c:pt idx="13">
                  <c:v>11513.588695929393</c:v>
                </c:pt>
                <c:pt idx="14">
                  <c:v>11138.451868666463</c:v>
                </c:pt>
                <c:pt idx="15">
                  <c:v>10721.248740778397</c:v>
                </c:pt>
                <c:pt idx="16">
                  <c:v>10356.208735021426</c:v>
                </c:pt>
                <c:pt idx="17">
                  <c:v>9955.1149956514619</c:v>
                </c:pt>
                <c:pt idx="18">
                  <c:v>9608.5779274588149</c:v>
                </c:pt>
                <c:pt idx="19">
                  <c:v>9231.2318500695455</c:v>
                </c:pt>
                <c:pt idx="20">
                  <c:v>8909.2558110117952</c:v>
                </c:pt>
                <c:pt idx="21">
                  <c:v>8561.3697640849696</c:v>
                </c:pt>
                <c:pt idx="22">
                  <c:v>8268.4878304720532</c:v>
                </c:pt>
                <c:pt idx="23">
                  <c:v>7953.7115027198406</c:v>
                </c:pt>
                <c:pt idx="24">
                  <c:v>7690.9556689819392</c:v>
                </c:pt>
                <c:pt idx="25">
                  <c:v>7409.764511229504</c:v>
                </c:pt>
                <c:pt idx="26">
                  <c:v>7176.6038994897826</c:v>
                </c:pt>
                <c:pt idx="27">
                  <c:v>6927.4810741087394</c:v>
                </c:pt>
                <c:pt idx="28">
                  <c:v>6722.8598958595549</c:v>
                </c:pt>
                <c:pt idx="29">
                  <c:v>6504.2446918085589</c:v>
                </c:pt>
                <c:pt idx="30">
                  <c:v>6324.572812399877</c:v>
                </c:pt>
                <c:pt idx="31">
                  <c:v>6132.5584109327401</c:v>
                </c:pt>
                <c:pt idx="32">
                  <c:v>5974.9401858970868</c:v>
                </c:pt>
                <c:pt idx="33">
                  <c:v>5805.964649788617</c:v>
                </c:pt>
                <c:pt idx="34">
                  <c:v>5667.3176097034639</c:v>
                </c:pt>
                <c:pt idx="35">
                  <c:v>5517.9491421490302</c:v>
                </c:pt>
                <c:pt idx="36">
                  <c:v>5393.9690728396099</c:v>
                </c:pt>
                <c:pt idx="37">
                  <c:v>5259.0371668057978</c:v>
                </c:pt>
                <c:pt idx="38">
                  <c:v>5145.6972908812813</c:v>
                </c:pt>
                <c:pt idx="39">
                  <c:v>5021.2396216902134</c:v>
                </c:pt>
                <c:pt idx="40">
                  <c:v>4915.307757828411</c:v>
                </c:pt>
              </c:numCache>
            </c:numRef>
          </c:val>
          <c:smooth val="0"/>
        </c:ser>
        <c:dLbls>
          <c:showLegendKey val="0"/>
          <c:showVal val="0"/>
          <c:showCatName val="0"/>
          <c:showSerName val="0"/>
          <c:showPercent val="0"/>
          <c:showBubbleSize val="0"/>
        </c:dLbls>
        <c:smooth val="0"/>
        <c:axId val="287089560"/>
        <c:axId val="287089952"/>
      </c:lineChart>
      <c:dateAx>
        <c:axId val="28708956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51505396482"/>
              <c:y val="0.8792088339555164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7089952"/>
        <c:crosses val="autoZero"/>
        <c:auto val="1"/>
        <c:lblOffset val="100"/>
        <c:baseTimeUnit val="months"/>
        <c:majorUnit val="12"/>
        <c:majorTimeUnit val="months"/>
        <c:minorUnit val="12"/>
        <c:minorTimeUnit val="months"/>
      </c:dateAx>
      <c:valAx>
        <c:axId val="2870899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87089560"/>
        <c:crosses val="autoZero"/>
        <c:crossBetween val="midCat"/>
      </c:valAx>
      <c:spPr>
        <a:solidFill>
          <a:srgbClr val="C0C0C0"/>
        </a:solidFill>
        <a:ln w="12700">
          <a:solidFill>
            <a:srgbClr val="808080"/>
          </a:solidFill>
          <a:prstDash val="solid"/>
        </a:ln>
      </c:spPr>
    </c:plotArea>
    <c:legend>
      <c:legendPos val="b"/>
      <c:layout>
        <c:manualLayout>
          <c:xMode val="edge"/>
          <c:yMode val="edge"/>
          <c:x val="0.3342248300502641"/>
          <c:y val="0.94653553763946829"/>
          <c:w val="0.37032117304702711"/>
          <c:h val="3.9603894134747075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058271586"/>
          <c:y val="2.982107355864811E-2"/>
        </c:manualLayout>
      </c:layout>
      <c:overlay val="0"/>
      <c:spPr>
        <a:noFill/>
        <a:ln w="25400">
          <a:noFill/>
        </a:ln>
      </c:spPr>
    </c:title>
    <c:autoTitleDeleted val="0"/>
    <c:plotArea>
      <c:layout>
        <c:manualLayout>
          <c:layoutTarget val="inner"/>
          <c:xMode val="edge"/>
          <c:yMode val="edge"/>
          <c:x val="8.8343558282208592E-2"/>
          <c:y val="0.15705765407554673"/>
          <c:w val="0.87607361963190189"/>
          <c:h val="0.62823061630218691"/>
        </c:manualLayout>
      </c:layout>
      <c:lineChart>
        <c:grouping val="standard"/>
        <c:varyColors val="0"/>
        <c:ser>
          <c:idx val="0"/>
          <c:order val="0"/>
          <c:tx>
            <c:v>Income Support</c:v>
          </c:tx>
          <c:spPr>
            <a:ln w="38100">
              <a:solidFill>
                <a:srgbClr val="8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Data'!$W$659:$BK$659</c:f>
              <c:numCache>
                <c:formatCode>#,##0</c:formatCode>
                <c:ptCount val="41"/>
                <c:pt idx="0">
                  <c:v>64975</c:v>
                </c:pt>
                <c:pt idx="1">
                  <c:v>63518</c:v>
                </c:pt>
                <c:pt idx="2">
                  <c:v>62020</c:v>
                </c:pt>
                <c:pt idx="3">
                  <c:v>60566</c:v>
                </c:pt>
                <c:pt idx="4">
                  <c:v>59045</c:v>
                </c:pt>
                <c:pt idx="5">
                  <c:v>57537</c:v>
                </c:pt>
                <c:pt idx="6">
                  <c:v>56165</c:v>
                </c:pt>
                <c:pt idx="7">
                  <c:v>54914</c:v>
                </c:pt>
                <c:pt idx="8">
                  <c:v>53561</c:v>
                </c:pt>
                <c:pt idx="9">
                  <c:v>52188</c:v>
                </c:pt>
                <c:pt idx="10">
                  <c:v>50921</c:v>
                </c:pt>
                <c:pt idx="11">
                  <c:v>49663</c:v>
                </c:pt>
                <c:pt idx="12">
                  <c:v>48383</c:v>
                </c:pt>
                <c:pt idx="13">
                  <c:v>47056.622410113472</c:v>
                </c:pt>
                <c:pt idx="14">
                  <c:v>45862.320560775064</c:v>
                </c:pt>
                <c:pt idx="15">
                  <c:v>44602.869582962674</c:v>
                </c:pt>
                <c:pt idx="16">
                  <c:v>43476.286865522983</c:v>
                </c:pt>
                <c:pt idx="17">
                  <c:v>42298.633945284149</c:v>
                </c:pt>
                <c:pt idx="18">
                  <c:v>41244.122210612361</c:v>
                </c:pt>
                <c:pt idx="19">
                  <c:v>40145.786777951944</c:v>
                </c:pt>
                <c:pt idx="20">
                  <c:v>39167.344402605129</c:v>
                </c:pt>
                <c:pt idx="21">
                  <c:v>38155.127524369171</c:v>
                </c:pt>
                <c:pt idx="22">
                  <c:v>37260.699669319249</c:v>
                </c:pt>
                <c:pt idx="23">
                  <c:v>36337.404026325428</c:v>
                </c:pt>
                <c:pt idx="24">
                  <c:v>35525.964214357104</c:v>
                </c:pt>
                <c:pt idx="25">
                  <c:v>34687.104134831308</c:v>
                </c:pt>
                <c:pt idx="26">
                  <c:v>33945.94831086709</c:v>
                </c:pt>
                <c:pt idx="27">
                  <c:v>33174.325027318926</c:v>
                </c:pt>
                <c:pt idx="28">
                  <c:v>32490.262934438026</c:v>
                </c:pt>
                <c:pt idx="29">
                  <c:v>31777.463894069595</c:v>
                </c:pt>
                <c:pt idx="30">
                  <c:v>31143.047344038343</c:v>
                </c:pt>
                <c:pt idx="31">
                  <c:v>30480.438588271907</c:v>
                </c:pt>
                <c:pt idx="32">
                  <c:v>29886.333951588535</c:v>
                </c:pt>
                <c:pt idx="33">
                  <c:v>29264.127786881119</c:v>
                </c:pt>
                <c:pt idx="34">
                  <c:v>28703.896847674474</c:v>
                </c:pt>
                <c:pt idx="35">
                  <c:v>28118.013988563343</c:v>
                </c:pt>
                <c:pt idx="36">
                  <c:v>27588.331603268078</c:v>
                </c:pt>
                <c:pt idx="37">
                  <c:v>27032.103438693885</c:v>
                </c:pt>
                <c:pt idx="38">
                  <c:v>26525.440392504075</c:v>
                </c:pt>
                <c:pt idx="39">
                  <c:v>25989.359366665336</c:v>
                </c:pt>
                <c:pt idx="40">
                  <c:v>25494.067167501296</c:v>
                </c:pt>
              </c:numCache>
            </c:numRef>
          </c:val>
          <c:smooth val="0"/>
        </c:ser>
        <c:ser>
          <c:idx val="1"/>
          <c:order val="1"/>
          <c:tx>
            <c:v>Disability Compensation</c:v>
          </c:tx>
          <c:spPr>
            <a:ln w="38100">
              <a:solidFill>
                <a:srgbClr val="339966"/>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Data'!$W$680:$BK$680</c:f>
              <c:numCache>
                <c:formatCode>#,##0</c:formatCode>
                <c:ptCount val="41"/>
                <c:pt idx="0">
                  <c:v>54432</c:v>
                </c:pt>
                <c:pt idx="1">
                  <c:v>53728</c:v>
                </c:pt>
                <c:pt idx="2">
                  <c:v>52866</c:v>
                </c:pt>
                <c:pt idx="3">
                  <c:v>51860</c:v>
                </c:pt>
                <c:pt idx="4">
                  <c:v>50957</c:v>
                </c:pt>
                <c:pt idx="5">
                  <c:v>49991</c:v>
                </c:pt>
                <c:pt idx="6">
                  <c:v>49117</c:v>
                </c:pt>
                <c:pt idx="7">
                  <c:v>48346</c:v>
                </c:pt>
                <c:pt idx="8">
                  <c:v>47598</c:v>
                </c:pt>
                <c:pt idx="9">
                  <c:v>46699</c:v>
                </c:pt>
                <c:pt idx="10">
                  <c:v>45764</c:v>
                </c:pt>
                <c:pt idx="11">
                  <c:v>44868</c:v>
                </c:pt>
                <c:pt idx="12">
                  <c:v>44033</c:v>
                </c:pt>
                <c:pt idx="13">
                  <c:v>43214.954208944357</c:v>
                </c:pt>
                <c:pt idx="14">
                  <c:v>42492.049423703233</c:v>
                </c:pt>
                <c:pt idx="15">
                  <c:v>41710.431277509</c:v>
                </c:pt>
                <c:pt idx="16">
                  <c:v>41026.237074246928</c:v>
                </c:pt>
                <c:pt idx="17">
                  <c:v>40290.505502165273</c:v>
                </c:pt>
                <c:pt idx="18">
                  <c:v>39652.186205498961</c:v>
                </c:pt>
                <c:pt idx="19">
                  <c:v>38969.576292892139</c:v>
                </c:pt>
                <c:pt idx="20">
                  <c:v>38384.292037615509</c:v>
                </c:pt>
                <c:pt idx="21">
                  <c:v>37761.359483700857</c:v>
                </c:pt>
                <c:pt idx="22">
                  <c:v>37229.589201403658</c:v>
                </c:pt>
                <c:pt idx="23">
                  <c:v>36662.802225692176</c:v>
                </c:pt>
                <c:pt idx="24">
                  <c:v>36177.439933254522</c:v>
                </c:pt>
                <c:pt idx="25">
                  <c:v>35658.294070468146</c:v>
                </c:pt>
                <c:pt idx="26">
                  <c:v>35213.083381873395</c:v>
                </c:pt>
                <c:pt idx="27">
                  <c:v>34736.828786971055</c:v>
                </c:pt>
                <c:pt idx="28">
                  <c:v>34327.018244612205</c:v>
                </c:pt>
                <c:pt idx="29">
                  <c:v>33887.066217542488</c:v>
                </c:pt>
                <c:pt idx="30">
                  <c:v>33503.357188535629</c:v>
                </c:pt>
                <c:pt idx="31">
                  <c:v>33087.224268523321</c:v>
                </c:pt>
                <c:pt idx="32">
                  <c:v>32716.892538909186</c:v>
                </c:pt>
                <c:pt idx="33">
                  <c:v>32312.117201701145</c:v>
                </c:pt>
                <c:pt idx="34">
                  <c:v>31947.947055944394</c:v>
                </c:pt>
                <c:pt idx="35">
                  <c:v>31549.715130693137</c:v>
                </c:pt>
                <c:pt idx="36">
                  <c:v>31185.724711674269</c:v>
                </c:pt>
                <c:pt idx="37">
                  <c:v>30786.484906492071</c:v>
                </c:pt>
                <c:pt idx="38">
                  <c:v>30416.509131106668</c:v>
                </c:pt>
                <c:pt idx="39">
                  <c:v>30009.878584775539</c:v>
                </c:pt>
                <c:pt idx="40">
                  <c:v>29625.383799125822</c:v>
                </c:pt>
              </c:numCache>
            </c:numRef>
          </c:val>
          <c:smooth val="0"/>
        </c:ser>
        <c:dLbls>
          <c:showLegendKey val="0"/>
          <c:showVal val="0"/>
          <c:showCatName val="0"/>
          <c:showSerName val="0"/>
          <c:showPercent val="0"/>
          <c:showBubbleSize val="0"/>
        </c:dLbls>
        <c:smooth val="0"/>
        <c:axId val="287090736"/>
        <c:axId val="287091128"/>
      </c:lineChart>
      <c:dateAx>
        <c:axId val="28709073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93854269444818"/>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7091128"/>
        <c:crosses val="autoZero"/>
        <c:auto val="1"/>
        <c:lblOffset val="100"/>
        <c:baseTimeUnit val="months"/>
        <c:majorUnit val="12"/>
        <c:majorTimeUnit val="months"/>
        <c:minorUnit val="12"/>
        <c:minorTimeUnit val="months"/>
      </c:dateAx>
      <c:valAx>
        <c:axId val="2870911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87090736"/>
        <c:crosses val="autoZero"/>
        <c:crossBetween val="midCat"/>
      </c:valAx>
      <c:spPr>
        <a:solidFill>
          <a:srgbClr val="C0C0C0"/>
        </a:solidFill>
        <a:ln w="12700">
          <a:solidFill>
            <a:srgbClr val="808080"/>
          </a:solidFill>
          <a:prstDash val="solid"/>
        </a:ln>
      </c:spPr>
    </c:plotArea>
    <c:legend>
      <c:legendPos val="b"/>
      <c:layout>
        <c:manualLayout>
          <c:xMode val="edge"/>
          <c:yMode val="edge"/>
          <c:x val="0.32883437481862676"/>
          <c:y val="0.94035785288270379"/>
          <c:w val="0.39386510347140269"/>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546228331628039"/>
          <c:y val="2.982107355864811E-2"/>
        </c:manualLayout>
      </c:layout>
      <c:overlay val="0"/>
      <c:spPr>
        <a:noFill/>
        <a:ln w="25400">
          <a:noFill/>
        </a:ln>
      </c:spPr>
    </c:title>
    <c:autoTitleDeleted val="0"/>
    <c:plotArea>
      <c:layout>
        <c:manualLayout>
          <c:layoutTarget val="inner"/>
          <c:xMode val="edge"/>
          <c:yMode val="edge"/>
          <c:x val="7.8982700309964224E-2"/>
          <c:y val="0.15109343936381708"/>
          <c:w val="0.88219660176722747"/>
          <c:h val="0.64214711729622265"/>
        </c:manualLayout>
      </c:layout>
      <c:lineChart>
        <c:grouping val="standard"/>
        <c:varyColors val="0"/>
        <c:ser>
          <c:idx val="0"/>
          <c:order val="0"/>
          <c:tx>
            <c:v>Gold</c:v>
          </c:tx>
          <c:spPr>
            <a:ln w="38100">
              <a:solidFill>
                <a:srgbClr val="FFCC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Data'!$W$491:$BK$491</c:f>
              <c:numCache>
                <c:formatCode>#,##0</c:formatCode>
                <c:ptCount val="41"/>
                <c:pt idx="0">
                  <c:v>47407</c:v>
                </c:pt>
                <c:pt idx="1">
                  <c:v>46637</c:v>
                </c:pt>
                <c:pt idx="2">
                  <c:v>45607</c:v>
                </c:pt>
                <c:pt idx="3">
                  <c:v>44620</c:v>
                </c:pt>
                <c:pt idx="4">
                  <c:v>43583</c:v>
                </c:pt>
                <c:pt idx="5">
                  <c:v>42586</c:v>
                </c:pt>
                <c:pt idx="6">
                  <c:v>41661</c:v>
                </c:pt>
                <c:pt idx="7">
                  <c:v>40784</c:v>
                </c:pt>
                <c:pt idx="8">
                  <c:v>40041</c:v>
                </c:pt>
                <c:pt idx="9">
                  <c:v>39094</c:v>
                </c:pt>
                <c:pt idx="10">
                  <c:v>38253</c:v>
                </c:pt>
                <c:pt idx="11">
                  <c:v>37506</c:v>
                </c:pt>
                <c:pt idx="12">
                  <c:v>36740</c:v>
                </c:pt>
                <c:pt idx="13">
                  <c:v>35864.00018484467</c:v>
                </c:pt>
                <c:pt idx="14">
                  <c:v>35101.332669023031</c:v>
                </c:pt>
                <c:pt idx="15">
                  <c:v>34272.144050983377</c:v>
                </c:pt>
                <c:pt idx="16">
                  <c:v>33538.071122275447</c:v>
                </c:pt>
                <c:pt idx="17">
                  <c:v>32744.296342980015</c:v>
                </c:pt>
                <c:pt idx="18">
                  <c:v>32047.612498999635</c:v>
                </c:pt>
                <c:pt idx="19">
                  <c:v>31300.243372629153</c:v>
                </c:pt>
                <c:pt idx="20">
                  <c:v>30653.095726301035</c:v>
                </c:pt>
                <c:pt idx="21">
                  <c:v>29967.582994964043</c:v>
                </c:pt>
                <c:pt idx="22">
                  <c:v>29381.104906092034</c:v>
                </c:pt>
                <c:pt idx="23">
                  <c:v>28764.403699087183</c:v>
                </c:pt>
                <c:pt idx="24">
                  <c:v>28238.223185398969</c:v>
                </c:pt>
                <c:pt idx="25">
                  <c:v>27685.188387230293</c:v>
                </c:pt>
                <c:pt idx="26">
                  <c:v>27212.27686254376</c:v>
                </c:pt>
                <c:pt idx="27">
                  <c:v>26714.084738104892</c:v>
                </c:pt>
                <c:pt idx="28">
                  <c:v>26288.945573728852</c:v>
                </c:pt>
                <c:pt idx="29">
                  <c:v>25838.87511254333</c:v>
                </c:pt>
                <c:pt idx="30">
                  <c:v>25448.893365177086</c:v>
                </c:pt>
                <c:pt idx="31">
                  <c:v>25031.110500967345</c:v>
                </c:pt>
                <c:pt idx="32">
                  <c:v>24669.614158832977</c:v>
                </c:pt>
                <c:pt idx="33">
                  <c:v>24282.06193783084</c:v>
                </c:pt>
                <c:pt idx="34">
                  <c:v>23942.007320118628</c:v>
                </c:pt>
                <c:pt idx="35">
                  <c:v>23575.684485837894</c:v>
                </c:pt>
                <c:pt idx="36">
                  <c:v>23248.563254459732</c:v>
                </c:pt>
                <c:pt idx="37">
                  <c:v>22894.128832252947</c:v>
                </c:pt>
                <c:pt idx="38">
                  <c:v>22576.724113043059</c:v>
                </c:pt>
                <c:pt idx="39">
                  <c:v>22231.166474947557</c:v>
                </c:pt>
                <c:pt idx="40">
                  <c:v>21914.205810037656</c:v>
                </c:pt>
              </c:numCache>
            </c:numRef>
          </c:val>
          <c:smooth val="0"/>
        </c:ser>
        <c:ser>
          <c:idx val="1"/>
          <c:order val="1"/>
          <c:tx>
            <c:v>White</c:v>
          </c:tx>
          <c:spPr>
            <a:ln w="38100">
              <a:solidFill>
                <a:srgbClr val="FFFF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Data'!$W$512:$BK$512</c:f>
              <c:numCache>
                <c:formatCode>#,##0</c:formatCode>
                <c:ptCount val="41"/>
                <c:pt idx="0">
                  <c:v>14832</c:v>
                </c:pt>
                <c:pt idx="1">
                  <c:v>14773</c:v>
                </c:pt>
                <c:pt idx="2">
                  <c:v>14822</c:v>
                </c:pt>
                <c:pt idx="3">
                  <c:v>14840</c:v>
                </c:pt>
                <c:pt idx="4">
                  <c:v>15041</c:v>
                </c:pt>
                <c:pt idx="5">
                  <c:v>15183</c:v>
                </c:pt>
                <c:pt idx="6">
                  <c:v>15326</c:v>
                </c:pt>
                <c:pt idx="7">
                  <c:v>16664</c:v>
                </c:pt>
                <c:pt idx="8">
                  <c:v>17050</c:v>
                </c:pt>
                <c:pt idx="9">
                  <c:v>17341</c:v>
                </c:pt>
                <c:pt idx="10">
                  <c:v>17682</c:v>
                </c:pt>
                <c:pt idx="11">
                  <c:v>17971</c:v>
                </c:pt>
                <c:pt idx="12">
                  <c:v>18268</c:v>
                </c:pt>
                <c:pt idx="13">
                  <c:v>18581.356905731533</c:v>
                </c:pt>
                <c:pt idx="14">
                  <c:v>18875.385087839466</c:v>
                </c:pt>
                <c:pt idx="15">
                  <c:v>19143.735633286167</c:v>
                </c:pt>
                <c:pt idx="16">
                  <c:v>19418.369095312071</c:v>
                </c:pt>
                <c:pt idx="17">
                  <c:v>19678.038529394293</c:v>
                </c:pt>
                <c:pt idx="18">
                  <c:v>19940.853872331376</c:v>
                </c:pt>
                <c:pt idx="19">
                  <c:v>20188.352612134146</c:v>
                </c:pt>
                <c:pt idx="20">
                  <c:v>20435.444144389116</c:v>
                </c:pt>
                <c:pt idx="21">
                  <c:v>20665.328465403192</c:v>
                </c:pt>
                <c:pt idx="22">
                  <c:v>20890.466709200056</c:v>
                </c:pt>
                <c:pt idx="23">
                  <c:v>21095.786639098202</c:v>
                </c:pt>
                <c:pt idx="24">
                  <c:v>21295.083960062264</c:v>
                </c:pt>
                <c:pt idx="25">
                  <c:v>21473.861321645101</c:v>
                </c:pt>
                <c:pt idx="26">
                  <c:v>21646.492090376294</c:v>
                </c:pt>
                <c:pt idx="27">
                  <c:v>21798.695151507553</c:v>
                </c:pt>
                <c:pt idx="28">
                  <c:v>21943.29901816008</c:v>
                </c:pt>
                <c:pt idx="29">
                  <c:v>22066.502974609673</c:v>
                </c:pt>
                <c:pt idx="30">
                  <c:v>22181.545904011527</c:v>
                </c:pt>
                <c:pt idx="31">
                  <c:v>22273.816142745043</c:v>
                </c:pt>
                <c:pt idx="32">
                  <c:v>22356.859909396255</c:v>
                </c:pt>
                <c:pt idx="33">
                  <c:v>22416.056511678184</c:v>
                </c:pt>
                <c:pt idx="34">
                  <c:v>22466.672055062809</c:v>
                </c:pt>
                <c:pt idx="35">
                  <c:v>22493.441483192881</c:v>
                </c:pt>
                <c:pt idx="36">
                  <c:v>22511.688011458809</c:v>
                </c:pt>
                <c:pt idx="37">
                  <c:v>22505.455850241407</c:v>
                </c:pt>
                <c:pt idx="38">
                  <c:v>22491.170371416072</c:v>
                </c:pt>
                <c:pt idx="39">
                  <c:v>22452.207308754754</c:v>
                </c:pt>
                <c:pt idx="40">
                  <c:v>22406.226035484739</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Data'!$W$533:$BK$533</c:f>
              <c:numCache>
                <c:formatCode>#,##0</c:formatCode>
                <c:ptCount val="41"/>
                <c:pt idx="0">
                  <c:v>62239</c:v>
                </c:pt>
                <c:pt idx="1">
                  <c:v>61410</c:v>
                </c:pt>
                <c:pt idx="2">
                  <c:v>60429</c:v>
                </c:pt>
                <c:pt idx="3">
                  <c:v>59460</c:v>
                </c:pt>
                <c:pt idx="4">
                  <c:v>58624</c:v>
                </c:pt>
                <c:pt idx="5">
                  <c:v>57769</c:v>
                </c:pt>
                <c:pt idx="6">
                  <c:v>56987</c:v>
                </c:pt>
                <c:pt idx="7">
                  <c:v>57448</c:v>
                </c:pt>
                <c:pt idx="8">
                  <c:v>57091</c:v>
                </c:pt>
                <c:pt idx="9">
                  <c:v>56435</c:v>
                </c:pt>
                <c:pt idx="10">
                  <c:v>55935</c:v>
                </c:pt>
                <c:pt idx="11">
                  <c:v>55477</c:v>
                </c:pt>
                <c:pt idx="12">
                  <c:v>55008</c:v>
                </c:pt>
                <c:pt idx="13">
                  <c:v>54445.357090576203</c:v>
                </c:pt>
                <c:pt idx="14">
                  <c:v>53976.717756862497</c:v>
                </c:pt>
                <c:pt idx="15">
                  <c:v>53415.879684269545</c:v>
                </c:pt>
                <c:pt idx="16">
                  <c:v>52956.440217587515</c:v>
                </c:pt>
                <c:pt idx="17">
                  <c:v>52422.334872374311</c:v>
                </c:pt>
                <c:pt idx="18">
                  <c:v>51988.466371331015</c:v>
                </c:pt>
                <c:pt idx="19">
                  <c:v>51488.595984763298</c:v>
                </c:pt>
                <c:pt idx="20">
                  <c:v>51088.539870690147</c:v>
                </c:pt>
                <c:pt idx="21">
                  <c:v>50632.911460367235</c:v>
                </c:pt>
                <c:pt idx="22">
                  <c:v>50271.571615292094</c:v>
                </c:pt>
                <c:pt idx="23">
                  <c:v>49860.190338185384</c:v>
                </c:pt>
                <c:pt idx="24">
                  <c:v>49533.307145461236</c:v>
                </c:pt>
                <c:pt idx="25">
                  <c:v>49159.049708875391</c:v>
                </c:pt>
                <c:pt idx="26">
                  <c:v>48858.768952920058</c:v>
                </c:pt>
                <c:pt idx="27">
                  <c:v>48512.779889612444</c:v>
                </c:pt>
                <c:pt idx="28">
                  <c:v>48232.244591888928</c:v>
                </c:pt>
                <c:pt idx="29">
                  <c:v>47905.378087153003</c:v>
                </c:pt>
                <c:pt idx="30">
                  <c:v>47630.439269188617</c:v>
                </c:pt>
                <c:pt idx="31">
                  <c:v>47304.926643712388</c:v>
                </c:pt>
                <c:pt idx="32">
                  <c:v>47026.474068229232</c:v>
                </c:pt>
                <c:pt idx="33">
                  <c:v>46698.118449509027</c:v>
                </c:pt>
                <c:pt idx="34">
                  <c:v>46408.67937518144</c:v>
                </c:pt>
                <c:pt idx="35">
                  <c:v>46069.125969030778</c:v>
                </c:pt>
                <c:pt idx="36">
                  <c:v>45760.251265918545</c:v>
                </c:pt>
                <c:pt idx="37">
                  <c:v>45399.584682494358</c:v>
                </c:pt>
                <c:pt idx="38">
                  <c:v>45067.894484459131</c:v>
                </c:pt>
                <c:pt idx="39">
                  <c:v>44683.373783702307</c:v>
                </c:pt>
                <c:pt idx="40">
                  <c:v>44320.431845522398</c:v>
                </c:pt>
              </c:numCache>
            </c:numRef>
          </c:val>
          <c:smooth val="0"/>
        </c:ser>
        <c:dLbls>
          <c:showLegendKey val="0"/>
          <c:showVal val="0"/>
          <c:showCatName val="0"/>
          <c:showSerName val="0"/>
          <c:showPercent val="0"/>
          <c:showBubbleSize val="0"/>
        </c:dLbls>
        <c:smooth val="0"/>
        <c:axId val="287091912"/>
        <c:axId val="287092304"/>
      </c:lineChart>
      <c:dateAx>
        <c:axId val="287091912"/>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18667793644436"/>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7092304"/>
        <c:crosses val="autoZero"/>
        <c:auto val="1"/>
        <c:lblOffset val="100"/>
        <c:baseTimeUnit val="months"/>
        <c:majorUnit val="12"/>
        <c:majorTimeUnit val="months"/>
        <c:minorUnit val="12"/>
        <c:minorTimeUnit val="months"/>
      </c:dateAx>
      <c:valAx>
        <c:axId val="2870923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87091912"/>
        <c:crosses val="autoZero"/>
        <c:crossBetween val="midCat"/>
      </c:valAx>
      <c:spPr>
        <a:solidFill>
          <a:srgbClr val="C0C0C0"/>
        </a:solidFill>
        <a:ln w="12700">
          <a:solidFill>
            <a:srgbClr val="808080"/>
          </a:solidFill>
          <a:prstDash val="solid"/>
        </a:ln>
      </c:spPr>
    </c:plotArea>
    <c:legend>
      <c:legendPos val="b"/>
      <c:layout>
        <c:manualLayout>
          <c:xMode val="edge"/>
          <c:yMode val="edge"/>
          <c:x val="0.40562302593531741"/>
          <c:y val="0.94632206759443338"/>
          <c:w val="0.22891599567003273"/>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1676692587"/>
          <c:y val="2.982107355864811E-2"/>
        </c:manualLayout>
      </c:layout>
      <c:overlay val="0"/>
      <c:spPr>
        <a:noFill/>
        <a:ln w="25400">
          <a:noFill/>
        </a:ln>
      </c:spPr>
    </c:title>
    <c:autoTitleDeleted val="0"/>
    <c:plotArea>
      <c:layout>
        <c:manualLayout>
          <c:layoutTarget val="inner"/>
          <c:xMode val="edge"/>
          <c:yMode val="edge"/>
          <c:x val="8.3229864148549201E-2"/>
          <c:y val="0.15506958250497019"/>
          <c:w val="0.88074587584061759"/>
          <c:h val="0.63419483101391649"/>
        </c:manualLayout>
      </c:layout>
      <c:lineChart>
        <c:grouping val="standard"/>
        <c:varyColors val="0"/>
        <c:ser>
          <c:idx val="0"/>
          <c:order val="0"/>
          <c:tx>
            <c:v>Veterans</c:v>
          </c:tx>
          <c:spPr>
            <a:ln w="38100">
              <a:solidFill>
                <a:srgbClr val="0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Data'!$W$156:$BK$156</c:f>
              <c:numCache>
                <c:formatCode>#,##0</c:formatCode>
                <c:ptCount val="41"/>
                <c:pt idx="0">
                  <c:v>14359</c:v>
                </c:pt>
                <c:pt idx="1">
                  <c:v>13903</c:v>
                </c:pt>
                <c:pt idx="2">
                  <c:v>13429</c:v>
                </c:pt>
                <c:pt idx="3">
                  <c:v>13001</c:v>
                </c:pt>
                <c:pt idx="4">
                  <c:v>12601</c:v>
                </c:pt>
                <c:pt idx="5">
                  <c:v>12211</c:v>
                </c:pt>
                <c:pt idx="6">
                  <c:v>11852</c:v>
                </c:pt>
                <c:pt idx="7">
                  <c:v>11890</c:v>
                </c:pt>
                <c:pt idx="8">
                  <c:v>13441</c:v>
                </c:pt>
                <c:pt idx="9">
                  <c:v>13189</c:v>
                </c:pt>
                <c:pt idx="10">
                  <c:v>12940</c:v>
                </c:pt>
                <c:pt idx="11">
                  <c:v>12720</c:v>
                </c:pt>
                <c:pt idx="12">
                  <c:v>12524</c:v>
                </c:pt>
                <c:pt idx="13">
                  <c:v>12287.787112566413</c:v>
                </c:pt>
                <c:pt idx="14">
                  <c:v>12096.651109855078</c:v>
                </c:pt>
                <c:pt idx="15">
                  <c:v>11898.10735005129</c:v>
                </c:pt>
                <c:pt idx="16">
                  <c:v>11735.080346157814</c:v>
                </c:pt>
                <c:pt idx="17">
                  <c:v>11569.859869174035</c:v>
                </c:pt>
                <c:pt idx="18">
                  <c:v>11434.79874290523</c:v>
                </c:pt>
                <c:pt idx="19">
                  <c:v>11297.402091028282</c:v>
                </c:pt>
                <c:pt idx="20">
                  <c:v>11184.918788151777</c:v>
                </c:pt>
                <c:pt idx="21">
                  <c:v>11069.441096662642</c:v>
                </c:pt>
                <c:pt idx="22">
                  <c:v>10973.963839474778</c:v>
                </c:pt>
                <c:pt idx="23">
                  <c:v>10874.300433653134</c:v>
                </c:pt>
                <c:pt idx="24">
                  <c:v>10790.340168333449</c:v>
                </c:pt>
                <c:pt idx="25">
                  <c:v>10700.737102332716</c:v>
                </c:pt>
                <c:pt idx="26">
                  <c:v>10623.494578941996</c:v>
                </c:pt>
                <c:pt idx="27">
                  <c:v>10539.328748127395</c:v>
                </c:pt>
                <c:pt idx="28">
                  <c:v>10463.92929933772</c:v>
                </c:pt>
                <c:pt idx="29">
                  <c:v>10380.733411455174</c:v>
                </c:pt>
                <c:pt idx="30">
                  <c:v>10303.928015944339</c:v>
                </c:pt>
                <c:pt idx="31">
                  <c:v>10218.764507694263</c:v>
                </c:pt>
                <c:pt idx="32">
                  <c:v>10138.907111733217</c:v>
                </c:pt>
                <c:pt idx="33">
                  <c:v>10050.786895262028</c:v>
                </c:pt>
                <c:pt idx="34">
                  <c:v>9966.6460971003235</c:v>
                </c:pt>
                <c:pt idx="35">
                  <c:v>9874.152494715705</c:v>
                </c:pt>
                <c:pt idx="36">
                  <c:v>9785.3852347228749</c:v>
                </c:pt>
                <c:pt idx="37">
                  <c:v>9688.3575210839954</c:v>
                </c:pt>
                <c:pt idx="38">
                  <c:v>9595.5362847499619</c:v>
                </c:pt>
                <c:pt idx="39">
                  <c:v>9494.7857380296427</c:v>
                </c:pt>
                <c:pt idx="40">
                  <c:v>9398.0630415244887</c:v>
                </c:pt>
              </c:numCache>
            </c:numRef>
          </c:val>
          <c:smooth val="0"/>
        </c:ser>
        <c:ser>
          <c:idx val="1"/>
          <c:order val="1"/>
          <c:tx>
            <c:v>Dependants</c:v>
          </c:tx>
          <c:spPr>
            <a:ln w="38100">
              <a:solidFill>
                <a:srgbClr val="FF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Data'!$W$429:$BK$429</c:f>
              <c:numCache>
                <c:formatCode>#,##0</c:formatCode>
                <c:ptCount val="41"/>
                <c:pt idx="0">
                  <c:v>17301</c:v>
                </c:pt>
                <c:pt idx="1">
                  <c:v>16823</c:v>
                </c:pt>
                <c:pt idx="2">
                  <c:v>16344</c:v>
                </c:pt>
                <c:pt idx="3">
                  <c:v>15869</c:v>
                </c:pt>
                <c:pt idx="4">
                  <c:v>15388</c:v>
                </c:pt>
                <c:pt idx="5">
                  <c:v>14898</c:v>
                </c:pt>
                <c:pt idx="6">
                  <c:v>14427</c:v>
                </c:pt>
                <c:pt idx="7">
                  <c:v>13946</c:v>
                </c:pt>
                <c:pt idx="8">
                  <c:v>13658</c:v>
                </c:pt>
                <c:pt idx="9">
                  <c:v>13107</c:v>
                </c:pt>
                <c:pt idx="10">
                  <c:v>12635</c:v>
                </c:pt>
                <c:pt idx="11">
                  <c:v>12204</c:v>
                </c:pt>
                <c:pt idx="12">
                  <c:v>11769</c:v>
                </c:pt>
                <c:pt idx="13">
                  <c:v>11358.552706169652</c:v>
                </c:pt>
                <c:pt idx="14">
                  <c:v>10982.264026972676</c:v>
                </c:pt>
                <c:pt idx="15">
                  <c:v>10574.414973115325</c:v>
                </c:pt>
                <c:pt idx="16">
                  <c:v>10210.705431682783</c:v>
                </c:pt>
                <c:pt idx="17">
                  <c:v>9825.9143206119716</c:v>
                </c:pt>
                <c:pt idx="18">
                  <c:v>9486.0858499982824</c:v>
                </c:pt>
                <c:pt idx="19">
                  <c:v>9130.4483304371606</c:v>
                </c:pt>
                <c:pt idx="20">
                  <c:v>8819.2154953991903</c:v>
                </c:pt>
                <c:pt idx="21">
                  <c:v>8496.5827824239295</c:v>
                </c:pt>
                <c:pt idx="22">
                  <c:v>8215.6875430003092</c:v>
                </c:pt>
                <c:pt idx="23">
                  <c:v>7924.1487500965386</c:v>
                </c:pt>
                <c:pt idx="24">
                  <c:v>7672.9620427101454</c:v>
                </c:pt>
                <c:pt idx="25">
                  <c:v>7412.6940003135051</c:v>
                </c:pt>
                <c:pt idx="26">
                  <c:v>7190.5519966630382</c:v>
                </c:pt>
                <c:pt idx="27">
                  <c:v>6959.849583000424</c:v>
                </c:pt>
                <c:pt idx="28">
                  <c:v>6763.7955379250943</c:v>
                </c:pt>
                <c:pt idx="29">
                  <c:v>6560.5064078868245</c:v>
                </c:pt>
                <c:pt idx="30">
                  <c:v>6387.3413806266553</c:v>
                </c:pt>
                <c:pt idx="31">
                  <c:v>6207.2273901861154</c:v>
                </c:pt>
                <c:pt idx="32">
                  <c:v>6052.9065045362595</c:v>
                </c:pt>
                <c:pt idx="33">
                  <c:v>5893.138633419052</c:v>
                </c:pt>
                <c:pt idx="34">
                  <c:v>5757.0280997333157</c:v>
                </c:pt>
                <c:pt idx="35">
                  <c:v>5616.1823378277204</c:v>
                </c:pt>
                <c:pt idx="36">
                  <c:v>5494.7512809127365</c:v>
                </c:pt>
                <c:pt idx="37">
                  <c:v>5368.9178969168079</c:v>
                </c:pt>
                <c:pt idx="38">
                  <c:v>5259.8886997559957</c:v>
                </c:pt>
                <c:pt idx="39">
                  <c:v>5146.5212333945619</c:v>
                </c:pt>
                <c:pt idx="40">
                  <c:v>5048.1013316200215</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Data'!$W$471:$BK$471</c:f>
              <c:numCache>
                <c:formatCode>#,##0</c:formatCode>
                <c:ptCount val="41"/>
                <c:pt idx="0">
                  <c:v>31401</c:v>
                </c:pt>
                <c:pt idx="1">
                  <c:v>30477</c:v>
                </c:pt>
                <c:pt idx="2">
                  <c:v>29536</c:v>
                </c:pt>
                <c:pt idx="3">
                  <c:v>28641</c:v>
                </c:pt>
                <c:pt idx="4">
                  <c:v>27773</c:v>
                </c:pt>
                <c:pt idx="5">
                  <c:v>26909</c:v>
                </c:pt>
                <c:pt idx="6">
                  <c:v>26082</c:v>
                </c:pt>
                <c:pt idx="7">
                  <c:v>25642</c:v>
                </c:pt>
                <c:pt idx="8">
                  <c:v>26972</c:v>
                </c:pt>
                <c:pt idx="9">
                  <c:v>26179</c:v>
                </c:pt>
                <c:pt idx="10">
                  <c:v>25463</c:v>
                </c:pt>
                <c:pt idx="11">
                  <c:v>24821</c:v>
                </c:pt>
                <c:pt idx="12">
                  <c:v>24202</c:v>
                </c:pt>
                <c:pt idx="13">
                  <c:v>23562.070464122226</c:v>
                </c:pt>
                <c:pt idx="14">
                  <c:v>23000.35482690288</c:v>
                </c:pt>
                <c:pt idx="15">
                  <c:v>22399.850821689699</c:v>
                </c:pt>
                <c:pt idx="16">
                  <c:v>21878.166864162802</c:v>
                </c:pt>
                <c:pt idx="17">
                  <c:v>21333.372256973089</c:v>
                </c:pt>
                <c:pt idx="18">
                  <c:v>20863.020023051227</c:v>
                </c:pt>
                <c:pt idx="19">
                  <c:v>20374.714815197192</c:v>
                </c:pt>
                <c:pt idx="20">
                  <c:v>19955.056587775816</c:v>
                </c:pt>
                <c:pt idx="21">
                  <c:v>19521.090444893092</c:v>
                </c:pt>
                <c:pt idx="22">
                  <c:v>19148.169549981994</c:v>
                </c:pt>
                <c:pt idx="23">
                  <c:v>18760.387965286736</c:v>
                </c:pt>
                <c:pt idx="24">
                  <c:v>18428.043429180718</c:v>
                </c:pt>
                <c:pt idx="25">
                  <c:v>18080.913255250278</c:v>
                </c:pt>
                <c:pt idx="26">
                  <c:v>17783.752766585694</c:v>
                </c:pt>
                <c:pt idx="27">
                  <c:v>17471.044049125339</c:v>
                </c:pt>
                <c:pt idx="28">
                  <c:v>17201.34126461151</c:v>
                </c:pt>
                <c:pt idx="29">
                  <c:v>16916.557934790373</c:v>
                </c:pt>
                <c:pt idx="30">
                  <c:v>16667.978061735688</c:v>
                </c:pt>
                <c:pt idx="31">
                  <c:v>16404.031232366247</c:v>
                </c:pt>
                <c:pt idx="32">
                  <c:v>16170.927180058006</c:v>
                </c:pt>
                <c:pt idx="33">
                  <c:v>15924.048259633963</c:v>
                </c:pt>
                <c:pt idx="34">
                  <c:v>15704.599835800711</c:v>
                </c:pt>
                <c:pt idx="35">
                  <c:v>15472.010525324718</c:v>
                </c:pt>
                <c:pt idx="36">
                  <c:v>15262.414205622979</c:v>
                </c:pt>
                <c:pt idx="37">
                  <c:v>15040.11961177107</c:v>
                </c:pt>
                <c:pt idx="38">
                  <c:v>14838.73031896167</c:v>
                </c:pt>
                <c:pt idx="39">
                  <c:v>14625.04995307529</c:v>
                </c:pt>
                <c:pt idx="40">
                  <c:v>14430.273675622333</c:v>
                </c:pt>
              </c:numCache>
            </c:numRef>
          </c:val>
          <c:smooth val="0"/>
        </c:ser>
        <c:dLbls>
          <c:showLegendKey val="0"/>
          <c:showVal val="0"/>
          <c:showCatName val="0"/>
          <c:showSerName val="0"/>
          <c:showPercent val="0"/>
          <c:showBubbleSize val="0"/>
        </c:dLbls>
        <c:smooth val="0"/>
        <c:axId val="287093088"/>
        <c:axId val="287093480"/>
      </c:lineChart>
      <c:dateAx>
        <c:axId val="2870930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080771425310963"/>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7093480"/>
        <c:crosses val="autoZero"/>
        <c:auto val="1"/>
        <c:lblOffset val="100"/>
        <c:baseTimeUnit val="months"/>
        <c:majorUnit val="12"/>
        <c:majorTimeUnit val="months"/>
        <c:minorUnit val="12"/>
        <c:minorTimeUnit val="months"/>
      </c:dateAx>
      <c:valAx>
        <c:axId val="2870934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87093088"/>
        <c:crosses val="autoZero"/>
        <c:crossBetween val="midCat"/>
        <c:majorUnit val="10000"/>
        <c:minorUnit val="10000"/>
      </c:valAx>
      <c:spPr>
        <a:solidFill>
          <a:srgbClr val="C0C0C0"/>
        </a:solidFill>
        <a:ln w="12700">
          <a:solidFill>
            <a:srgbClr val="808080"/>
          </a:solidFill>
          <a:prstDash val="solid"/>
        </a:ln>
      </c:spPr>
    </c:plotArea>
    <c:legend>
      <c:legendPos val="b"/>
      <c:layout>
        <c:manualLayout>
          <c:xMode val="edge"/>
          <c:yMode val="edge"/>
          <c:x val="0.36770212419099785"/>
          <c:y val="0.94234592445328036"/>
          <c:w val="0.31180150307298543"/>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13949105735"/>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484251930361658"/>
        </c:manualLayout>
      </c:layout>
      <c:lineChart>
        <c:grouping val="standard"/>
        <c:varyColors val="0"/>
        <c:ser>
          <c:idx val="1"/>
          <c:order val="0"/>
          <c:tx>
            <c:v>DPs</c:v>
          </c:tx>
          <c:spPr>
            <a:ln w="38100">
              <a:solidFill>
                <a:srgbClr val="0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Data'!$W$9:$BK$9</c:f>
              <c:numCache>
                <c:formatCode>#,##0</c:formatCode>
                <c:ptCount val="41"/>
                <c:pt idx="0">
                  <c:v>8769</c:v>
                </c:pt>
                <c:pt idx="1">
                  <c:v>8572</c:v>
                </c:pt>
                <c:pt idx="2">
                  <c:v>8319</c:v>
                </c:pt>
                <c:pt idx="3">
                  <c:v>8114</c:v>
                </c:pt>
                <c:pt idx="4">
                  <c:v>7906</c:v>
                </c:pt>
                <c:pt idx="5">
                  <c:v>7681</c:v>
                </c:pt>
                <c:pt idx="6">
                  <c:v>7518</c:v>
                </c:pt>
                <c:pt idx="7">
                  <c:v>7352</c:v>
                </c:pt>
                <c:pt idx="8">
                  <c:v>7185</c:v>
                </c:pt>
                <c:pt idx="9">
                  <c:v>7020</c:v>
                </c:pt>
                <c:pt idx="10">
                  <c:v>6866</c:v>
                </c:pt>
                <c:pt idx="11">
                  <c:v>6723</c:v>
                </c:pt>
                <c:pt idx="12">
                  <c:v>6577</c:v>
                </c:pt>
                <c:pt idx="13">
                  <c:v>6446.8711532329899</c:v>
                </c:pt>
                <c:pt idx="14">
                  <c:v>6331.5987443281829</c:v>
                </c:pt>
                <c:pt idx="15">
                  <c:v>6215.3249654892425</c:v>
                </c:pt>
                <c:pt idx="16">
                  <c:v>6114.6310723029746</c:v>
                </c:pt>
                <c:pt idx="17">
                  <c:v>6014.6350234736292</c:v>
                </c:pt>
                <c:pt idx="18">
                  <c:v>5928.0944915350665</c:v>
                </c:pt>
                <c:pt idx="19">
                  <c:v>5842.0262488327362</c:v>
                </c:pt>
                <c:pt idx="20">
                  <c:v>5767.3912788983007</c:v>
                </c:pt>
                <c:pt idx="21">
                  <c:v>5692.4707434676166</c:v>
                </c:pt>
                <c:pt idx="22">
                  <c:v>5626.3558059096749</c:v>
                </c:pt>
                <c:pt idx="23">
                  <c:v>5558.5607206976692</c:v>
                </c:pt>
                <c:pt idx="24">
                  <c:v>5496.0929481056182</c:v>
                </c:pt>
                <c:pt idx="25">
                  <c:v>5430.0833047045317</c:v>
                </c:pt>
                <c:pt idx="26">
                  <c:v>5368.07916660705</c:v>
                </c:pt>
                <c:pt idx="27">
                  <c:v>5302.2394731331706</c:v>
                </c:pt>
                <c:pt idx="28">
                  <c:v>5238.7543529336181</c:v>
                </c:pt>
                <c:pt idx="29">
                  <c:v>5170.8936892940992</c:v>
                </c:pt>
                <c:pt idx="30">
                  <c:v>5103.8772677868719</c:v>
                </c:pt>
                <c:pt idx="31">
                  <c:v>5031.9749798954281</c:v>
                </c:pt>
                <c:pt idx="32">
                  <c:v>4961.0045508091598</c:v>
                </c:pt>
                <c:pt idx="33">
                  <c:v>4885.4289833633948</c:v>
                </c:pt>
                <c:pt idx="34">
                  <c:v>4811.2020102972956</c:v>
                </c:pt>
                <c:pt idx="35">
                  <c:v>4732.8413250802332</c:v>
                </c:pt>
                <c:pt idx="36">
                  <c:v>4655.6057117307437</c:v>
                </c:pt>
                <c:pt idx="37">
                  <c:v>4574.4004878659634</c:v>
                </c:pt>
                <c:pt idx="38">
                  <c:v>4494.8539806134413</c:v>
                </c:pt>
                <c:pt idx="39">
                  <c:v>4411.7347430542759</c:v>
                </c:pt>
                <c:pt idx="40">
                  <c:v>4330.6521725156108</c:v>
                </c:pt>
              </c:numCache>
            </c:numRef>
          </c:val>
          <c:smooth val="0"/>
        </c:ser>
        <c:ser>
          <c:idx val="2"/>
          <c:order val="1"/>
          <c:tx>
            <c:v>SPVs</c:v>
          </c:tx>
          <c:spPr>
            <a:ln w="38100">
              <a:solidFill>
                <a:srgbClr val="0000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Data'!$W$51:$BK$51</c:f>
              <c:numCache>
                <c:formatCode>#,##0</c:formatCode>
                <c:ptCount val="41"/>
                <c:pt idx="0">
                  <c:v>8844</c:v>
                </c:pt>
                <c:pt idx="1">
                  <c:v>8503</c:v>
                </c:pt>
                <c:pt idx="2">
                  <c:v>8165</c:v>
                </c:pt>
                <c:pt idx="3">
                  <c:v>7843</c:v>
                </c:pt>
                <c:pt idx="4">
                  <c:v>7531</c:v>
                </c:pt>
                <c:pt idx="5">
                  <c:v>7209</c:v>
                </c:pt>
                <c:pt idx="6">
                  <c:v>6923</c:v>
                </c:pt>
                <c:pt idx="7">
                  <c:v>6682</c:v>
                </c:pt>
                <c:pt idx="8">
                  <c:v>6452</c:v>
                </c:pt>
                <c:pt idx="9">
                  <c:v>6175</c:v>
                </c:pt>
                <c:pt idx="10">
                  <c:v>5889</c:v>
                </c:pt>
                <c:pt idx="11">
                  <c:v>5685</c:v>
                </c:pt>
                <c:pt idx="12">
                  <c:v>5498</c:v>
                </c:pt>
                <c:pt idx="13">
                  <c:v>5272.9165564756004</c:v>
                </c:pt>
                <c:pt idx="14">
                  <c:v>5072.6274575376474</c:v>
                </c:pt>
                <c:pt idx="15">
                  <c:v>4869.8864975729866</c:v>
                </c:pt>
                <c:pt idx="16">
                  <c:v>4691.7517121275505</c:v>
                </c:pt>
                <c:pt idx="17">
                  <c:v>4514.1149248083557</c:v>
                </c:pt>
                <c:pt idx="18">
                  <c:v>4357.3633206301429</c:v>
                </c:pt>
                <c:pt idx="19">
                  <c:v>4201.3104664589882</c:v>
                </c:pt>
                <c:pt idx="20">
                  <c:v>4062.981410330533</c:v>
                </c:pt>
                <c:pt idx="21">
                  <c:v>3925.3793760330977</c:v>
                </c:pt>
                <c:pt idx="22">
                  <c:v>3802.1903842190959</c:v>
                </c:pt>
                <c:pt idx="23">
                  <c:v>3678.8117171070053</c:v>
                </c:pt>
                <c:pt idx="24">
                  <c:v>3566.0731329645487</c:v>
                </c:pt>
                <c:pt idx="25">
                  <c:v>3451.4821230715352</c:v>
                </c:pt>
                <c:pt idx="26">
                  <c:v>3345.4736940214084</c:v>
                </c:pt>
                <c:pt idx="27">
                  <c:v>3237.066022915893</c:v>
                </c:pt>
                <c:pt idx="28">
                  <c:v>3135.2820082948042</c:v>
                </c:pt>
                <c:pt idx="29">
                  <c:v>3030.7564787142633</c:v>
                </c:pt>
                <c:pt idx="30">
                  <c:v>2930.714907220035</c:v>
                </c:pt>
                <c:pt idx="31">
                  <c:v>2827.243366210098</c:v>
                </c:pt>
                <c:pt idx="32">
                  <c:v>2728.1967108375075</c:v>
                </c:pt>
                <c:pt idx="33">
                  <c:v>2626.6499371491045</c:v>
                </c:pt>
                <c:pt idx="34">
                  <c:v>2529.6509709872112</c:v>
                </c:pt>
                <c:pt idx="35">
                  <c:v>2431.0450806316671</c:v>
                </c:pt>
                <c:pt idx="36">
                  <c:v>2337.0352961674575</c:v>
                </c:pt>
                <c:pt idx="37">
                  <c:v>2242.0681961025184</c:v>
                </c:pt>
                <c:pt idx="38">
                  <c:v>2151.959958649747</c:v>
                </c:pt>
                <c:pt idx="39">
                  <c:v>2061.5440133826219</c:v>
                </c:pt>
                <c:pt idx="40">
                  <c:v>1976.0261088746265</c:v>
                </c:pt>
              </c:numCache>
            </c:numRef>
          </c:val>
          <c:smooth val="0"/>
        </c:ser>
        <c:ser>
          <c:idx val="3"/>
          <c:order val="2"/>
          <c:tx>
            <c:v>SPDs</c:v>
          </c:tx>
          <c:spPr>
            <a:ln w="38100">
              <a:solidFill>
                <a:srgbClr val="FF99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Data'!$W$177:$BK$177</c:f>
              <c:numCache>
                <c:formatCode>#,##0</c:formatCode>
                <c:ptCount val="41"/>
                <c:pt idx="0">
                  <c:v>8537</c:v>
                </c:pt>
                <c:pt idx="1">
                  <c:v>8267</c:v>
                </c:pt>
                <c:pt idx="2">
                  <c:v>7969</c:v>
                </c:pt>
                <c:pt idx="3">
                  <c:v>7734</c:v>
                </c:pt>
                <c:pt idx="4">
                  <c:v>7472</c:v>
                </c:pt>
                <c:pt idx="5">
                  <c:v>7171</c:v>
                </c:pt>
                <c:pt idx="6">
                  <c:v>6902</c:v>
                </c:pt>
                <c:pt idx="7">
                  <c:v>6676</c:v>
                </c:pt>
                <c:pt idx="8">
                  <c:v>6505</c:v>
                </c:pt>
                <c:pt idx="9">
                  <c:v>6257</c:v>
                </c:pt>
                <c:pt idx="10">
                  <c:v>6026</c:v>
                </c:pt>
                <c:pt idx="11">
                  <c:v>5839</c:v>
                </c:pt>
                <c:pt idx="12">
                  <c:v>5638</c:v>
                </c:pt>
                <c:pt idx="13">
                  <c:v>5447.1005574704996</c:v>
                </c:pt>
                <c:pt idx="14">
                  <c:v>5266.2247178393191</c:v>
                </c:pt>
                <c:pt idx="15">
                  <c:v>5075.4244070330242</c:v>
                </c:pt>
                <c:pt idx="16">
                  <c:v>4900.7206763966606</c:v>
                </c:pt>
                <c:pt idx="17">
                  <c:v>4722.9119473810524</c:v>
                </c:pt>
                <c:pt idx="18">
                  <c:v>4560.78483343072</c:v>
                </c:pt>
                <c:pt idx="19">
                  <c:v>4397.3473773258647</c:v>
                </c:pt>
                <c:pt idx="20">
                  <c:v>4248.7628420563324</c:v>
                </c:pt>
                <c:pt idx="21">
                  <c:v>4099.9883608771715</c:v>
                </c:pt>
                <c:pt idx="22">
                  <c:v>3964.1083309451888</c:v>
                </c:pt>
                <c:pt idx="23">
                  <c:v>3826.6420207325759</c:v>
                </c:pt>
                <c:pt idx="24">
                  <c:v>3702.8305549164866</c:v>
                </c:pt>
                <c:pt idx="25">
                  <c:v>3577.2162002145392</c:v>
                </c:pt>
                <c:pt idx="26">
                  <c:v>3465.0668636624805</c:v>
                </c:pt>
                <c:pt idx="27">
                  <c:v>3349.6906439263644</c:v>
                </c:pt>
                <c:pt idx="28">
                  <c:v>3245.6895063961824</c:v>
                </c:pt>
                <c:pt idx="29">
                  <c:v>3138.6461539200459</c:v>
                </c:pt>
                <c:pt idx="30">
                  <c:v>3042.2608162157144</c:v>
                </c:pt>
                <c:pt idx="31">
                  <c:v>2943.3116361067869</c:v>
                </c:pt>
                <c:pt idx="32">
                  <c:v>2854.5346619568995</c:v>
                </c:pt>
                <c:pt idx="33">
                  <c:v>2763.9766309246211</c:v>
                </c:pt>
                <c:pt idx="34">
                  <c:v>2682.5724413653093</c:v>
                </c:pt>
                <c:pt idx="35">
                  <c:v>2600.1378856587562</c:v>
                </c:pt>
                <c:pt idx="36">
                  <c:v>2525.6626300356684</c:v>
                </c:pt>
                <c:pt idx="37">
                  <c:v>2450.1511679918476</c:v>
                </c:pt>
                <c:pt idx="38">
                  <c:v>2381.6730890542049</c:v>
                </c:pt>
                <c:pt idx="39">
                  <c:v>2312.0941454686099</c:v>
                </c:pt>
                <c:pt idx="40">
                  <c:v>2249.0398264020068</c:v>
                </c:pt>
              </c:numCache>
            </c:numRef>
          </c:val>
          <c:smooth val="0"/>
        </c:ser>
        <c:ser>
          <c:idx val="4"/>
          <c:order val="3"/>
          <c:tx>
            <c:v>WWs</c:v>
          </c:tx>
          <c:spPr>
            <a:ln w="38100">
              <a:solidFill>
                <a:srgbClr val="8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Data'!$W$198:$BK$198</c:f>
              <c:numCache>
                <c:formatCode>#,##0</c:formatCode>
                <c:ptCount val="41"/>
                <c:pt idx="0">
                  <c:v>8043</c:v>
                </c:pt>
                <c:pt idx="1">
                  <c:v>7842</c:v>
                </c:pt>
                <c:pt idx="2">
                  <c:v>7687</c:v>
                </c:pt>
                <c:pt idx="3">
                  <c:v>7455</c:v>
                </c:pt>
                <c:pt idx="4">
                  <c:v>7256</c:v>
                </c:pt>
                <c:pt idx="5">
                  <c:v>7064</c:v>
                </c:pt>
                <c:pt idx="6">
                  <c:v>6883</c:v>
                </c:pt>
                <c:pt idx="7">
                  <c:v>6656</c:v>
                </c:pt>
                <c:pt idx="8">
                  <c:v>6423</c:v>
                </c:pt>
                <c:pt idx="9">
                  <c:v>6154</c:v>
                </c:pt>
                <c:pt idx="10">
                  <c:v>5905</c:v>
                </c:pt>
                <c:pt idx="11">
                  <c:v>5676</c:v>
                </c:pt>
                <c:pt idx="12">
                  <c:v>5462</c:v>
                </c:pt>
                <c:pt idx="13">
                  <c:v>5212.1058932797687</c:v>
                </c:pt>
                <c:pt idx="14">
                  <c:v>4987.1879803247248</c:v>
                </c:pt>
                <c:pt idx="15">
                  <c:v>4742.6469226245636</c:v>
                </c:pt>
                <c:pt idx="16">
                  <c:v>4526.2406491709444</c:v>
                </c:pt>
                <c:pt idx="17">
                  <c:v>4293.2734180186362</c:v>
                </c:pt>
                <c:pt idx="18">
                  <c:v>4089.3578837555906</c:v>
                </c:pt>
                <c:pt idx="19">
                  <c:v>3872.0333333842714</c:v>
                </c:pt>
                <c:pt idx="20">
                  <c:v>3684.3513704590846</c:v>
                </c:pt>
                <c:pt idx="21">
                  <c:v>3486.7778973888608</c:v>
                </c:pt>
                <c:pt idx="22">
                  <c:v>3318.5838163990534</c:v>
                </c:pt>
                <c:pt idx="23">
                  <c:v>3142.9575129547611</c:v>
                </c:pt>
                <c:pt idx="24">
                  <c:v>2994.6793450904029</c:v>
                </c:pt>
                <c:pt idx="25">
                  <c:v>2840.7919073340199</c:v>
                </c:pt>
                <c:pt idx="26">
                  <c:v>2712.5687003875987</c:v>
                </c:pt>
                <c:pt idx="27">
                  <c:v>2580.6001987288628</c:v>
                </c:pt>
                <c:pt idx="28">
                  <c:v>2472.0550141123895</c:v>
                </c:pt>
                <c:pt idx="29">
                  <c:v>2360.793402546074</c:v>
                </c:pt>
                <c:pt idx="30">
                  <c:v>2269.5278467889962</c:v>
                </c:pt>
                <c:pt idx="31">
                  <c:v>2175.5831205214404</c:v>
                </c:pt>
                <c:pt idx="32">
                  <c:v>2098.8336799626391</c:v>
                </c:pt>
                <c:pt idx="33">
                  <c:v>2019.7278344251436</c:v>
                </c:pt>
                <c:pt idx="34">
                  <c:v>1955.1194669031975</c:v>
                </c:pt>
                <c:pt idx="35">
                  <c:v>1888.096418485816</c:v>
                </c:pt>
                <c:pt idx="36">
                  <c:v>1832.9927620828007</c:v>
                </c:pt>
                <c:pt idx="37">
                  <c:v>1775.7521245060336</c:v>
                </c:pt>
                <c:pt idx="38">
                  <c:v>1728.7777043912238</c:v>
                </c:pt>
                <c:pt idx="39">
                  <c:v>1679.8199588087091</c:v>
                </c:pt>
                <c:pt idx="40">
                  <c:v>1639.4281209268156</c:v>
                </c:pt>
              </c:numCache>
            </c:numRef>
          </c:val>
          <c:smooth val="0"/>
        </c:ser>
        <c:ser>
          <c:idx val="5"/>
          <c:order val="4"/>
          <c:tx>
            <c:v>ISS</c:v>
          </c:tx>
          <c:spPr>
            <a:ln w="38100">
              <a:solidFill>
                <a:srgbClr val="CC99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Data'!$W$576:$BK$576</c:f>
              <c:numCache>
                <c:formatCode>#,##0</c:formatCode>
                <c:ptCount val="41"/>
                <c:pt idx="0">
                  <c:v>6428</c:v>
                </c:pt>
                <c:pt idx="1">
                  <c:v>6252</c:v>
                </c:pt>
                <c:pt idx="2">
                  <c:v>6097</c:v>
                </c:pt>
                <c:pt idx="3">
                  <c:v>5911</c:v>
                </c:pt>
                <c:pt idx="4">
                  <c:v>5752</c:v>
                </c:pt>
                <c:pt idx="5">
                  <c:v>5601</c:v>
                </c:pt>
                <c:pt idx="6">
                  <c:v>5445</c:v>
                </c:pt>
                <c:pt idx="7">
                  <c:v>5253</c:v>
                </c:pt>
                <c:pt idx="8">
                  <c:v>5064</c:v>
                </c:pt>
                <c:pt idx="9">
                  <c:v>4850</c:v>
                </c:pt>
                <c:pt idx="10">
                  <c:v>4636</c:v>
                </c:pt>
                <c:pt idx="11">
                  <c:v>4456</c:v>
                </c:pt>
                <c:pt idx="12">
                  <c:v>4284</c:v>
                </c:pt>
                <c:pt idx="13">
                  <c:v>4077.0112809155366</c:v>
                </c:pt>
                <c:pt idx="14">
                  <c:v>3890.903783497351</c:v>
                </c:pt>
                <c:pt idx="15">
                  <c:v>3689.4055787226098</c:v>
                </c:pt>
                <c:pt idx="16">
                  <c:v>3511.2152133307686</c:v>
                </c:pt>
                <c:pt idx="17">
                  <c:v>3320.0204832636477</c:v>
                </c:pt>
                <c:pt idx="18">
                  <c:v>3152.1767162464707</c:v>
                </c:pt>
                <c:pt idx="19">
                  <c:v>2973.5075447064446</c:v>
                </c:pt>
                <c:pt idx="20">
                  <c:v>2818.8036259501523</c:v>
                </c:pt>
                <c:pt idx="21">
                  <c:v>2656.365098436981</c:v>
                </c:pt>
                <c:pt idx="22">
                  <c:v>2517.9210915813583</c:v>
                </c:pt>
                <c:pt idx="23">
                  <c:v>2373.8964033010302</c:v>
                </c:pt>
                <c:pt idx="24">
                  <c:v>2251.9100312267424</c:v>
                </c:pt>
                <c:pt idx="25">
                  <c:v>2125.686323541001</c:v>
                </c:pt>
                <c:pt idx="26">
                  <c:v>2019.9545118229023</c:v>
                </c:pt>
                <c:pt idx="27">
                  <c:v>1911.4430809012638</c:v>
                </c:pt>
                <c:pt idx="28">
                  <c:v>1821.4975661491244</c:v>
                </c:pt>
                <c:pt idx="29">
                  <c:v>1729.4166715297276</c:v>
                </c:pt>
                <c:pt idx="30">
                  <c:v>1653.4808261173321</c:v>
                </c:pt>
                <c:pt idx="31">
                  <c:v>1575.6605998334055</c:v>
                </c:pt>
                <c:pt idx="32">
                  <c:v>1511.4638810076701</c:v>
                </c:pt>
                <c:pt idx="33">
                  <c:v>1445.6485707265467</c:v>
                </c:pt>
                <c:pt idx="34">
                  <c:v>1391.4982234614272</c:v>
                </c:pt>
                <c:pt idx="35">
                  <c:v>1335.9352403000087</c:v>
                </c:pt>
                <c:pt idx="36">
                  <c:v>1290.2147463556942</c:v>
                </c:pt>
                <c:pt idx="37">
                  <c:v>1243.2799918876608</c:v>
                </c:pt>
                <c:pt idx="38">
                  <c:v>1204.7576656079366</c:v>
                </c:pt>
                <c:pt idx="39">
                  <c:v>1165.0576998466711</c:v>
                </c:pt>
                <c:pt idx="40">
                  <c:v>1132.3907938843795</c:v>
                </c:pt>
              </c:numCache>
            </c:numRef>
          </c:val>
          <c:smooth val="0"/>
        </c:ser>
        <c:dLbls>
          <c:showLegendKey val="0"/>
          <c:showVal val="0"/>
          <c:showCatName val="0"/>
          <c:showSerName val="0"/>
          <c:showPercent val="0"/>
          <c:showBubbleSize val="0"/>
        </c:dLbls>
        <c:smooth val="0"/>
        <c:axId val="287094264"/>
        <c:axId val="287094656"/>
      </c:lineChart>
      <c:dateAx>
        <c:axId val="28709426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39615602976"/>
              <c:y val="0.8789699204266132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7094656"/>
        <c:crosses val="autoZero"/>
        <c:auto val="1"/>
        <c:lblOffset val="100"/>
        <c:baseTimeUnit val="months"/>
        <c:majorUnit val="12"/>
        <c:majorTimeUnit val="months"/>
        <c:minorUnit val="12"/>
        <c:minorTimeUnit val="months"/>
      </c:dateAx>
      <c:valAx>
        <c:axId val="28709465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87094264"/>
        <c:crosses val="autoZero"/>
        <c:crossBetween val="midCat"/>
      </c:valAx>
      <c:spPr>
        <a:solidFill>
          <a:srgbClr val="C0C0C0"/>
        </a:solidFill>
        <a:ln w="12700">
          <a:solidFill>
            <a:srgbClr val="808080"/>
          </a:solidFill>
          <a:prstDash val="solid"/>
        </a:ln>
      </c:spPr>
    </c:plotArea>
    <c:legend>
      <c:legendPos val="b"/>
      <c:layout>
        <c:manualLayout>
          <c:xMode val="edge"/>
          <c:yMode val="edge"/>
          <c:x val="0.33422471115232905"/>
          <c:y val="0.94643044619422567"/>
          <c:w val="0.37032105414909205"/>
          <c:h val="3.9682539682539653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058271586"/>
          <c:y val="2.9940119760479042E-2"/>
        </c:manualLayout>
      </c:layout>
      <c:overlay val="0"/>
      <c:spPr>
        <a:noFill/>
        <a:ln w="25400">
          <a:noFill/>
        </a:ln>
      </c:spPr>
    </c:title>
    <c:autoTitleDeleted val="0"/>
    <c:plotArea>
      <c:layout>
        <c:manualLayout>
          <c:layoutTarget val="inner"/>
          <c:xMode val="edge"/>
          <c:yMode val="edge"/>
          <c:x val="8.8343558282208592E-2"/>
          <c:y val="0.15768493810219036"/>
          <c:w val="0.87607361963190189"/>
          <c:h val="0.62674772865933881"/>
        </c:manualLayout>
      </c:layout>
      <c:lineChart>
        <c:grouping val="standard"/>
        <c:varyColors val="0"/>
        <c:ser>
          <c:idx val="0"/>
          <c:order val="0"/>
          <c:tx>
            <c:v>Income Support</c:v>
          </c:tx>
          <c:spPr>
            <a:ln w="38100">
              <a:solidFill>
                <a:srgbClr val="8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Data'!$W$660:$BK$660</c:f>
              <c:numCache>
                <c:formatCode>#,##0</c:formatCode>
                <c:ptCount val="41"/>
                <c:pt idx="0">
                  <c:v>25849</c:v>
                </c:pt>
                <c:pt idx="1">
                  <c:v>25031</c:v>
                </c:pt>
                <c:pt idx="2">
                  <c:v>24165</c:v>
                </c:pt>
                <c:pt idx="3">
                  <c:v>23350</c:v>
                </c:pt>
                <c:pt idx="4">
                  <c:v>22565</c:v>
                </c:pt>
                <c:pt idx="5">
                  <c:v>21727</c:v>
                </c:pt>
                <c:pt idx="6">
                  <c:v>20949</c:v>
                </c:pt>
                <c:pt idx="7">
                  <c:v>20211</c:v>
                </c:pt>
                <c:pt idx="8">
                  <c:v>19541</c:v>
                </c:pt>
                <c:pt idx="9">
                  <c:v>18755</c:v>
                </c:pt>
                <c:pt idx="10">
                  <c:v>18003</c:v>
                </c:pt>
                <c:pt idx="11">
                  <c:v>17407</c:v>
                </c:pt>
                <c:pt idx="12">
                  <c:v>16808</c:v>
                </c:pt>
                <c:pt idx="13">
                  <c:v>16166.110929087634</c:v>
                </c:pt>
                <c:pt idx="14">
                  <c:v>15584.610222979083</c:v>
                </c:pt>
                <c:pt idx="15">
                  <c:v>14974.509430803566</c:v>
                </c:pt>
                <c:pt idx="16">
                  <c:v>14433.969550120362</c:v>
                </c:pt>
                <c:pt idx="17">
                  <c:v>13877.725520245172</c:v>
                </c:pt>
                <c:pt idx="18">
                  <c:v>13387.741541994092</c:v>
                </c:pt>
                <c:pt idx="19">
                  <c:v>12887.113335683625</c:v>
                </c:pt>
                <c:pt idx="20">
                  <c:v>12448.060828015476</c:v>
                </c:pt>
                <c:pt idx="21">
                  <c:v>12001.931749759418</c:v>
                </c:pt>
                <c:pt idx="22">
                  <c:v>11610.434422785673</c:v>
                </c:pt>
                <c:pt idx="23">
                  <c:v>11210.631406292261</c:v>
                </c:pt>
                <c:pt idx="24">
                  <c:v>10859.642220402373</c:v>
                </c:pt>
                <c:pt idx="25">
                  <c:v>10499.426729882582</c:v>
                </c:pt>
                <c:pt idx="26">
                  <c:v>10184.224780976054</c:v>
                </c:pt>
                <c:pt idx="27">
                  <c:v>9859.4661700876677</c:v>
                </c:pt>
                <c:pt idx="28">
                  <c:v>9573.3562844646622</c:v>
                </c:pt>
                <c:pt idx="29">
                  <c:v>9278.2703208173571</c:v>
                </c:pt>
                <c:pt idx="30">
                  <c:v>9016.3913488546768</c:v>
                </c:pt>
                <c:pt idx="31">
                  <c:v>8745.7221888607091</c:v>
                </c:pt>
                <c:pt idx="32">
                  <c:v>8505.1110482140575</c:v>
                </c:pt>
                <c:pt idx="33">
                  <c:v>8257.7462122582692</c:v>
                </c:pt>
                <c:pt idx="34">
                  <c:v>8037.4028910610978</c:v>
                </c:pt>
                <c:pt idx="35">
                  <c:v>7812.0982933304585</c:v>
                </c:pt>
                <c:pt idx="36">
                  <c:v>7610.1401289291853</c:v>
                </c:pt>
                <c:pt idx="37">
                  <c:v>7403.4700650339273</c:v>
                </c:pt>
                <c:pt idx="38">
                  <c:v>7217.5962385816538</c:v>
                </c:pt>
                <c:pt idx="39">
                  <c:v>7027.1530726333558</c:v>
                </c:pt>
                <c:pt idx="40">
                  <c:v>6855.3397697530099</c:v>
                </c:pt>
              </c:numCache>
            </c:numRef>
          </c:val>
          <c:smooth val="0"/>
        </c:ser>
        <c:ser>
          <c:idx val="1"/>
          <c:order val="1"/>
          <c:tx>
            <c:v>Disability Compensation</c:v>
          </c:tx>
          <c:spPr>
            <a:ln w="38100">
              <a:solidFill>
                <a:srgbClr val="339966"/>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Data'!$W$681:$BK$681</c:f>
              <c:numCache>
                <c:formatCode>#,##0</c:formatCode>
                <c:ptCount val="41"/>
                <c:pt idx="0">
                  <c:v>16788</c:v>
                </c:pt>
                <c:pt idx="1">
                  <c:v>16395</c:v>
                </c:pt>
                <c:pt idx="2">
                  <c:v>15986</c:v>
                </c:pt>
                <c:pt idx="3">
                  <c:v>15548</c:v>
                </c:pt>
                <c:pt idx="4">
                  <c:v>15145</c:v>
                </c:pt>
                <c:pt idx="5">
                  <c:v>14736</c:v>
                </c:pt>
                <c:pt idx="6">
                  <c:v>14390</c:v>
                </c:pt>
                <c:pt idx="7">
                  <c:v>13998</c:v>
                </c:pt>
                <c:pt idx="8">
                  <c:v>13598</c:v>
                </c:pt>
                <c:pt idx="9">
                  <c:v>13169</c:v>
                </c:pt>
                <c:pt idx="10">
                  <c:v>12769</c:v>
                </c:pt>
                <c:pt idx="11">
                  <c:v>12400</c:v>
                </c:pt>
                <c:pt idx="12">
                  <c:v>12045</c:v>
                </c:pt>
                <c:pt idx="13">
                  <c:v>11668.566890329321</c:v>
                </c:pt>
                <c:pt idx="14">
                  <c:v>11331.547998505903</c:v>
                </c:pt>
                <c:pt idx="15">
                  <c:v>10974.090528211824</c:v>
                </c:pt>
                <c:pt idx="16">
                  <c:v>10659.918861043388</c:v>
                </c:pt>
                <c:pt idx="17">
                  <c:v>10330.011806972489</c:v>
                </c:pt>
                <c:pt idx="18">
                  <c:v>10042.209814430978</c:v>
                </c:pt>
                <c:pt idx="19">
                  <c:v>9741.5636034319323</c:v>
                </c:pt>
                <c:pt idx="20">
                  <c:v>9481.6477520032495</c:v>
                </c:pt>
                <c:pt idx="21">
                  <c:v>9211.6129877616277</c:v>
                </c:pt>
                <c:pt idx="22">
                  <c:v>8979.3814623069848</c:v>
                </c:pt>
                <c:pt idx="23">
                  <c:v>8738.0120067714124</c:v>
                </c:pt>
                <c:pt idx="24">
                  <c:v>8528.9407071604837</c:v>
                </c:pt>
                <c:pt idx="25">
                  <c:v>8310.642132771527</c:v>
                </c:pt>
                <c:pt idx="26">
                  <c:v>8121.270060240884</c:v>
                </c:pt>
                <c:pt idx="27">
                  <c:v>7924.2451678127873</c:v>
                </c:pt>
                <c:pt idx="28">
                  <c:v>7753.1458555263216</c:v>
                </c:pt>
                <c:pt idx="29">
                  <c:v>7574.8735373750733</c:v>
                </c:pt>
                <c:pt idx="30">
                  <c:v>7417.2222737479124</c:v>
                </c:pt>
                <c:pt idx="31">
                  <c:v>7251.9007724909561</c:v>
                </c:pt>
                <c:pt idx="32">
                  <c:v>7103.4557884561918</c:v>
                </c:pt>
                <c:pt idx="33">
                  <c:v>6947.9623930856305</c:v>
                </c:pt>
                <c:pt idx="34">
                  <c:v>6808.9518640559691</c:v>
                </c:pt>
                <c:pt idx="35">
                  <c:v>6663.33998341407</c:v>
                </c:pt>
                <c:pt idx="36">
                  <c:v>6530.8273632052324</c:v>
                </c:pt>
                <c:pt idx="37">
                  <c:v>6392.1489886860891</c:v>
                </c:pt>
                <c:pt idx="38">
                  <c:v>6265.0510041020689</c:v>
                </c:pt>
                <c:pt idx="39">
                  <c:v>6132.3390599461491</c:v>
                </c:pt>
                <c:pt idx="40">
                  <c:v>6010.5393151099724</c:v>
                </c:pt>
              </c:numCache>
            </c:numRef>
          </c:val>
          <c:smooth val="0"/>
        </c:ser>
        <c:dLbls>
          <c:showLegendKey val="0"/>
          <c:showVal val="0"/>
          <c:showCatName val="0"/>
          <c:showSerName val="0"/>
          <c:showPercent val="0"/>
          <c:showBubbleSize val="0"/>
        </c:dLbls>
        <c:smooth val="0"/>
        <c:axId val="287095440"/>
        <c:axId val="287095832"/>
      </c:lineChart>
      <c:dateAx>
        <c:axId val="28709544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93854269444818"/>
              <c:y val="0.8682651494910440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7095832"/>
        <c:crosses val="autoZero"/>
        <c:auto val="1"/>
        <c:lblOffset val="100"/>
        <c:baseTimeUnit val="months"/>
        <c:majorUnit val="12"/>
        <c:majorTimeUnit val="months"/>
        <c:minorUnit val="12"/>
        <c:minorTimeUnit val="months"/>
      </c:dateAx>
      <c:valAx>
        <c:axId val="2870958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87095440"/>
        <c:crosses val="autoZero"/>
        <c:crossBetween val="midCat"/>
      </c:valAx>
      <c:spPr>
        <a:solidFill>
          <a:srgbClr val="C0C0C0"/>
        </a:solidFill>
        <a:ln w="12700">
          <a:solidFill>
            <a:srgbClr val="808080"/>
          </a:solidFill>
          <a:prstDash val="solid"/>
        </a:ln>
      </c:spPr>
    </c:plotArea>
    <c:legend>
      <c:legendPos val="b"/>
      <c:layout>
        <c:manualLayout>
          <c:xMode val="edge"/>
          <c:yMode val="edge"/>
          <c:x val="0.32883437481862676"/>
          <c:y val="0.94012164647083785"/>
          <c:w val="0.39386510347140269"/>
          <c:h val="4.5908183632734523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285838847499011"/>
        </c:manualLayout>
      </c:layout>
      <c:lineChart>
        <c:grouping val="standard"/>
        <c:varyColors val="0"/>
        <c:ser>
          <c:idx val="0"/>
          <c:order val="0"/>
          <c:tx>
            <c:v>Gold</c:v>
          </c:tx>
          <c:spPr>
            <a:ln w="38100">
              <a:solidFill>
                <a:srgbClr val="FFCC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Data'!$W$492:$BK$492</c:f>
              <c:numCache>
                <c:formatCode>#,##0</c:formatCode>
                <c:ptCount val="41"/>
                <c:pt idx="0">
                  <c:v>16784</c:v>
                </c:pt>
                <c:pt idx="1">
                  <c:v>16289</c:v>
                </c:pt>
                <c:pt idx="2">
                  <c:v>15781</c:v>
                </c:pt>
                <c:pt idx="3">
                  <c:v>15261</c:v>
                </c:pt>
                <c:pt idx="4">
                  <c:v>14738</c:v>
                </c:pt>
                <c:pt idx="5">
                  <c:v>14259</c:v>
                </c:pt>
                <c:pt idx="6">
                  <c:v>13844</c:v>
                </c:pt>
                <c:pt idx="7">
                  <c:v>13398</c:v>
                </c:pt>
                <c:pt idx="8">
                  <c:v>12949</c:v>
                </c:pt>
                <c:pt idx="9">
                  <c:v>12451</c:v>
                </c:pt>
                <c:pt idx="10">
                  <c:v>12032</c:v>
                </c:pt>
                <c:pt idx="11">
                  <c:v>11641</c:v>
                </c:pt>
                <c:pt idx="12">
                  <c:v>11286</c:v>
                </c:pt>
                <c:pt idx="13">
                  <c:v>10851.123796135918</c:v>
                </c:pt>
                <c:pt idx="14">
                  <c:v>10471.74636022626</c:v>
                </c:pt>
                <c:pt idx="15">
                  <c:v>10073.833253348823</c:v>
                </c:pt>
                <c:pt idx="16">
                  <c:v>9726.4582506288189</c:v>
                </c:pt>
                <c:pt idx="17">
                  <c:v>9362.72141694331</c:v>
                </c:pt>
                <c:pt idx="18">
                  <c:v>9045.567039257372</c:v>
                </c:pt>
                <c:pt idx="19">
                  <c:v>8714.3901695898439</c:v>
                </c:pt>
                <c:pt idx="20">
                  <c:v>8427.3563663471396</c:v>
                </c:pt>
                <c:pt idx="21">
                  <c:v>8129.2593484430463</c:v>
                </c:pt>
                <c:pt idx="22">
                  <c:v>7871.9170427027302</c:v>
                </c:pt>
                <c:pt idx="23">
                  <c:v>7605.2968267701663</c:v>
                </c:pt>
                <c:pt idx="24">
                  <c:v>7374.7726245524664</c:v>
                </c:pt>
                <c:pt idx="25">
                  <c:v>7136.2005040520362</c:v>
                </c:pt>
                <c:pt idx="26">
                  <c:v>6930.2567623252507</c:v>
                </c:pt>
                <c:pt idx="27">
                  <c:v>6717.6729305872905</c:v>
                </c:pt>
                <c:pt idx="28">
                  <c:v>6532.9123205285978</c:v>
                </c:pt>
                <c:pt idx="29">
                  <c:v>6341.4466467428392</c:v>
                </c:pt>
                <c:pt idx="30">
                  <c:v>6172.4598492133509</c:v>
                </c:pt>
                <c:pt idx="31">
                  <c:v>5996.4649703135346</c:v>
                </c:pt>
                <c:pt idx="32">
                  <c:v>5839.5693399906968</c:v>
                </c:pt>
                <c:pt idx="33">
                  <c:v>5677.0639797682143</c:v>
                </c:pt>
                <c:pt idx="34">
                  <c:v>5532.4600005616303</c:v>
                </c:pt>
                <c:pt idx="35">
                  <c:v>5382.789695435722</c:v>
                </c:pt>
                <c:pt idx="36">
                  <c:v>5248.2522545412339</c:v>
                </c:pt>
                <c:pt idx="37">
                  <c:v>5109.228522217014</c:v>
                </c:pt>
                <c:pt idx="38">
                  <c:v>4983.8698428751013</c:v>
                </c:pt>
                <c:pt idx="39">
                  <c:v>4854.4727153388239</c:v>
                </c:pt>
                <c:pt idx="40">
                  <c:v>4737.1116869739089</c:v>
                </c:pt>
              </c:numCache>
            </c:numRef>
          </c:val>
          <c:smooth val="0"/>
        </c:ser>
        <c:ser>
          <c:idx val="1"/>
          <c:order val="1"/>
          <c:tx>
            <c:v>White</c:v>
          </c:tx>
          <c:spPr>
            <a:ln w="38100">
              <a:solidFill>
                <a:srgbClr val="FFFF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Data'!$W$513:$BK$513</c:f>
              <c:numCache>
                <c:formatCode>#,##0</c:formatCode>
                <c:ptCount val="41"/>
                <c:pt idx="0">
                  <c:v>3643</c:v>
                </c:pt>
                <c:pt idx="1">
                  <c:v>3564</c:v>
                </c:pt>
                <c:pt idx="2">
                  <c:v>3518</c:v>
                </c:pt>
                <c:pt idx="3">
                  <c:v>3475</c:v>
                </c:pt>
                <c:pt idx="4">
                  <c:v>3465</c:v>
                </c:pt>
                <c:pt idx="5">
                  <c:v>3446</c:v>
                </c:pt>
                <c:pt idx="6">
                  <c:v>3405</c:v>
                </c:pt>
                <c:pt idx="7">
                  <c:v>3718</c:v>
                </c:pt>
                <c:pt idx="8">
                  <c:v>3780</c:v>
                </c:pt>
                <c:pt idx="9">
                  <c:v>3835</c:v>
                </c:pt>
                <c:pt idx="10">
                  <c:v>3857</c:v>
                </c:pt>
                <c:pt idx="11">
                  <c:v>3874</c:v>
                </c:pt>
                <c:pt idx="12">
                  <c:v>3870</c:v>
                </c:pt>
                <c:pt idx="13">
                  <c:v>3923.5463594615057</c:v>
                </c:pt>
                <c:pt idx="14">
                  <c:v>3967.8945423699711</c:v>
                </c:pt>
                <c:pt idx="15">
                  <c:v>4001.5915932760154</c:v>
                </c:pt>
                <c:pt idx="16">
                  <c:v>4037.5958934061937</c:v>
                </c:pt>
                <c:pt idx="17">
                  <c:v>4070.2159355721205</c:v>
                </c:pt>
                <c:pt idx="18">
                  <c:v>4107.3092418312053</c:v>
                </c:pt>
                <c:pt idx="19">
                  <c:v>4142.4595982726287</c:v>
                </c:pt>
                <c:pt idx="20">
                  <c:v>4182.1688384007921</c:v>
                </c:pt>
                <c:pt idx="21">
                  <c:v>4220.0581084069408</c:v>
                </c:pt>
                <c:pt idx="22">
                  <c:v>4261.8218166698161</c:v>
                </c:pt>
                <c:pt idx="23">
                  <c:v>4301.5493793909727</c:v>
                </c:pt>
                <c:pt idx="24">
                  <c:v>4344.0113519787146</c:v>
                </c:pt>
                <c:pt idx="25">
                  <c:v>4383.7182267083954</c:v>
                </c:pt>
                <c:pt idx="26">
                  <c:v>4425.1002964860627</c:v>
                </c:pt>
                <c:pt idx="27">
                  <c:v>4462.8664182746697</c:v>
                </c:pt>
                <c:pt idx="28">
                  <c:v>4501.5235615450338</c:v>
                </c:pt>
                <c:pt idx="29">
                  <c:v>4536.6612441808475</c:v>
                </c:pt>
                <c:pt idx="30">
                  <c:v>4572.664128748328</c:v>
                </c:pt>
                <c:pt idx="31">
                  <c:v>4604.862783060019</c:v>
                </c:pt>
                <c:pt idx="32">
                  <c:v>4637.0379934847078</c:v>
                </c:pt>
                <c:pt idx="33">
                  <c:v>4664.7568569338164</c:v>
                </c:pt>
                <c:pt idx="34">
                  <c:v>4691.4968443686676</c:v>
                </c:pt>
                <c:pt idx="35">
                  <c:v>4713.1104739869761</c:v>
                </c:pt>
                <c:pt idx="36">
                  <c:v>4733.4239307298049</c:v>
                </c:pt>
                <c:pt idx="37">
                  <c:v>4748.3262714308921</c:v>
                </c:pt>
                <c:pt idx="38">
                  <c:v>4762.373181912526</c:v>
                </c:pt>
                <c:pt idx="39">
                  <c:v>4770.9302463479407</c:v>
                </c:pt>
                <c:pt idx="40">
                  <c:v>4779.1526934165986</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Data'!$W$534:$BK$534</c:f>
              <c:numCache>
                <c:formatCode>#,##0</c:formatCode>
                <c:ptCount val="41"/>
                <c:pt idx="0">
                  <c:v>20427</c:v>
                </c:pt>
                <c:pt idx="1">
                  <c:v>19853</c:v>
                </c:pt>
                <c:pt idx="2">
                  <c:v>19299</c:v>
                </c:pt>
                <c:pt idx="3">
                  <c:v>18736</c:v>
                </c:pt>
                <c:pt idx="4">
                  <c:v>18203</c:v>
                </c:pt>
                <c:pt idx="5">
                  <c:v>17705</c:v>
                </c:pt>
                <c:pt idx="6">
                  <c:v>17249</c:v>
                </c:pt>
                <c:pt idx="7">
                  <c:v>17116</c:v>
                </c:pt>
                <c:pt idx="8">
                  <c:v>16729</c:v>
                </c:pt>
                <c:pt idx="9">
                  <c:v>16286</c:v>
                </c:pt>
                <c:pt idx="10">
                  <c:v>15889</c:v>
                </c:pt>
                <c:pt idx="11">
                  <c:v>15515</c:v>
                </c:pt>
                <c:pt idx="12">
                  <c:v>15156</c:v>
                </c:pt>
                <c:pt idx="13">
                  <c:v>14774.670155597425</c:v>
                </c:pt>
                <c:pt idx="14">
                  <c:v>14439.640902596231</c:v>
                </c:pt>
                <c:pt idx="15">
                  <c:v>14075.424846624839</c:v>
                </c:pt>
                <c:pt idx="16">
                  <c:v>13764.054144035013</c:v>
                </c:pt>
                <c:pt idx="17">
                  <c:v>13432.93735251543</c:v>
                </c:pt>
                <c:pt idx="18">
                  <c:v>13152.876281088578</c:v>
                </c:pt>
                <c:pt idx="19">
                  <c:v>12856.849767862474</c:v>
                </c:pt>
                <c:pt idx="20">
                  <c:v>12609.525204747932</c:v>
                </c:pt>
                <c:pt idx="21">
                  <c:v>12349.317456849987</c:v>
                </c:pt>
                <c:pt idx="22">
                  <c:v>12133.738859372546</c:v>
                </c:pt>
                <c:pt idx="23">
                  <c:v>11906.846206161139</c:v>
                </c:pt>
                <c:pt idx="24">
                  <c:v>11718.78397653118</c:v>
                </c:pt>
                <c:pt idx="25">
                  <c:v>11519.918730760432</c:v>
                </c:pt>
                <c:pt idx="26">
                  <c:v>11355.357058811314</c:v>
                </c:pt>
                <c:pt idx="27">
                  <c:v>11180.539348861959</c:v>
                </c:pt>
                <c:pt idx="28">
                  <c:v>11034.435882073631</c:v>
                </c:pt>
                <c:pt idx="29">
                  <c:v>10878.107890923686</c:v>
                </c:pt>
                <c:pt idx="30">
                  <c:v>10745.123977961679</c:v>
                </c:pt>
                <c:pt idx="31">
                  <c:v>10601.327753373553</c:v>
                </c:pt>
                <c:pt idx="32">
                  <c:v>10476.607333475404</c:v>
                </c:pt>
                <c:pt idx="33">
                  <c:v>10341.820836702031</c:v>
                </c:pt>
                <c:pt idx="34">
                  <c:v>10223.956844930297</c:v>
                </c:pt>
                <c:pt idx="35">
                  <c:v>10095.900169422697</c:v>
                </c:pt>
                <c:pt idx="36">
                  <c:v>9981.6761852710388</c:v>
                </c:pt>
                <c:pt idx="37">
                  <c:v>9857.5547936479052</c:v>
                </c:pt>
                <c:pt idx="38">
                  <c:v>9746.2430247876273</c:v>
                </c:pt>
                <c:pt idx="39">
                  <c:v>9625.4029616867647</c:v>
                </c:pt>
                <c:pt idx="40">
                  <c:v>9516.2643803905084</c:v>
                </c:pt>
              </c:numCache>
            </c:numRef>
          </c:val>
          <c:smooth val="0"/>
        </c:ser>
        <c:dLbls>
          <c:showLegendKey val="0"/>
          <c:showVal val="0"/>
          <c:showCatName val="0"/>
          <c:showSerName val="0"/>
          <c:showPercent val="0"/>
          <c:showBubbleSize val="0"/>
        </c:dLbls>
        <c:smooth val="0"/>
        <c:axId val="287097008"/>
        <c:axId val="288608136"/>
      </c:lineChart>
      <c:dateAx>
        <c:axId val="28709700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1104024893"/>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8608136"/>
        <c:crosses val="autoZero"/>
        <c:auto val="1"/>
        <c:lblOffset val="100"/>
        <c:baseTimeUnit val="months"/>
        <c:majorUnit val="12"/>
        <c:majorTimeUnit val="months"/>
        <c:minorUnit val="12"/>
        <c:minorTimeUnit val="months"/>
      </c:dateAx>
      <c:valAx>
        <c:axId val="2886081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87097008"/>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8099072458"/>
          <c:y val="0.94643044619422567"/>
          <c:w val="0.22860987399199534"/>
          <c:h val="3.9682539682539653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8.9330024813895778E-2"/>
          <c:y val="0.15705765407554673"/>
          <c:w val="0.87468982630272951"/>
          <c:h val="0.62823061630218691"/>
        </c:manualLayout>
      </c:layout>
      <c:lineChart>
        <c:grouping val="standard"/>
        <c:varyColors val="0"/>
        <c:ser>
          <c:idx val="0"/>
          <c:order val="0"/>
          <c:tx>
            <c:v>Veterans</c:v>
          </c:tx>
          <c:spPr>
            <a:ln w="38100">
              <a:solidFill>
                <a:srgbClr val="0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Data'!$W$157:$BK$157</c:f>
              <c:numCache>
                <c:formatCode>#,##0</c:formatCode>
                <c:ptCount val="41"/>
                <c:pt idx="0">
                  <c:v>17805</c:v>
                </c:pt>
                <c:pt idx="1">
                  <c:v>17332</c:v>
                </c:pt>
                <c:pt idx="2">
                  <c:v>16977</c:v>
                </c:pt>
                <c:pt idx="3">
                  <c:v>16590</c:v>
                </c:pt>
                <c:pt idx="4">
                  <c:v>16244</c:v>
                </c:pt>
                <c:pt idx="5">
                  <c:v>15928</c:v>
                </c:pt>
                <c:pt idx="6">
                  <c:v>15672</c:v>
                </c:pt>
                <c:pt idx="7">
                  <c:v>15890</c:v>
                </c:pt>
                <c:pt idx="8">
                  <c:v>18551</c:v>
                </c:pt>
                <c:pt idx="9">
                  <c:v>18284</c:v>
                </c:pt>
                <c:pt idx="10">
                  <c:v>17991</c:v>
                </c:pt>
                <c:pt idx="11">
                  <c:v>17805</c:v>
                </c:pt>
                <c:pt idx="12">
                  <c:v>17602</c:v>
                </c:pt>
                <c:pt idx="13">
                  <c:v>17372.780607459354</c:v>
                </c:pt>
                <c:pt idx="14">
                  <c:v>17185.59032246123</c:v>
                </c:pt>
                <c:pt idx="15">
                  <c:v>16981.0912109684</c:v>
                </c:pt>
                <c:pt idx="16">
                  <c:v>16813.425185996064</c:v>
                </c:pt>
                <c:pt idx="17">
                  <c:v>16638.440963189289</c:v>
                </c:pt>
                <c:pt idx="18">
                  <c:v>16488.905833654033</c:v>
                </c:pt>
                <c:pt idx="19">
                  <c:v>16328.213611993851</c:v>
                </c:pt>
                <c:pt idx="20">
                  <c:v>16186.412669470388</c:v>
                </c:pt>
                <c:pt idx="21">
                  <c:v>16032.081670179945</c:v>
                </c:pt>
                <c:pt idx="22">
                  <c:v>15894.316696347332</c:v>
                </c:pt>
                <c:pt idx="23">
                  <c:v>15744.125030590827</c:v>
                </c:pt>
                <c:pt idx="24">
                  <c:v>15608.456580993596</c:v>
                </c:pt>
                <c:pt idx="25">
                  <c:v>15459.492636693283</c:v>
                </c:pt>
                <c:pt idx="26">
                  <c:v>15324.01079982237</c:v>
                </c:pt>
                <c:pt idx="27">
                  <c:v>15175.485424594555</c:v>
                </c:pt>
                <c:pt idx="28">
                  <c:v>15038.958058896429</c:v>
                </c:pt>
                <c:pt idx="29">
                  <c:v>14890.610817814098</c:v>
                </c:pt>
                <c:pt idx="30">
                  <c:v>14752.96766280733</c:v>
                </c:pt>
                <c:pt idx="31">
                  <c:v>14604.031854680985</c:v>
                </c:pt>
                <c:pt idx="32">
                  <c:v>14465.862901493292</c:v>
                </c:pt>
                <c:pt idx="33">
                  <c:v>14317.663807069624</c:v>
                </c:pt>
                <c:pt idx="34">
                  <c:v>14178.06620007232</c:v>
                </c:pt>
                <c:pt idx="35">
                  <c:v>14028.10745063114</c:v>
                </c:pt>
                <c:pt idx="36">
                  <c:v>13883.936468732662</c:v>
                </c:pt>
                <c:pt idx="37">
                  <c:v>13727.810459337108</c:v>
                </c:pt>
                <c:pt idx="38">
                  <c:v>13577.503855613219</c:v>
                </c:pt>
                <c:pt idx="39">
                  <c:v>13414.689997331801</c:v>
                </c:pt>
                <c:pt idx="40">
                  <c:v>13257.58739670353</c:v>
                </c:pt>
              </c:numCache>
            </c:numRef>
          </c:val>
          <c:smooth val="0"/>
        </c:ser>
        <c:ser>
          <c:idx val="1"/>
          <c:order val="1"/>
          <c:tx>
            <c:v>Dependants</c:v>
          </c:tx>
          <c:spPr>
            <a:ln w="38100">
              <a:solidFill>
                <a:srgbClr val="FF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Data'!$W$430:$BK$430</c:f>
              <c:numCache>
                <c:formatCode>#,##0</c:formatCode>
                <c:ptCount val="41"/>
                <c:pt idx="0">
                  <c:v>17306</c:v>
                </c:pt>
                <c:pt idx="1">
                  <c:v>16947</c:v>
                </c:pt>
                <c:pt idx="2">
                  <c:v>16586</c:v>
                </c:pt>
                <c:pt idx="3">
                  <c:v>16192</c:v>
                </c:pt>
                <c:pt idx="4">
                  <c:v>15767</c:v>
                </c:pt>
                <c:pt idx="5">
                  <c:v>15348</c:v>
                </c:pt>
                <c:pt idx="6">
                  <c:v>14936</c:v>
                </c:pt>
                <c:pt idx="7">
                  <c:v>14481</c:v>
                </c:pt>
                <c:pt idx="8">
                  <c:v>14357</c:v>
                </c:pt>
                <c:pt idx="9">
                  <c:v>13913</c:v>
                </c:pt>
                <c:pt idx="10">
                  <c:v>13512</c:v>
                </c:pt>
                <c:pt idx="11">
                  <c:v>13157</c:v>
                </c:pt>
                <c:pt idx="12">
                  <c:v>12781</c:v>
                </c:pt>
                <c:pt idx="13">
                  <c:v>12487.373539323546</c:v>
                </c:pt>
                <c:pt idx="14">
                  <c:v>12245.754964956781</c:v>
                </c:pt>
                <c:pt idx="15">
                  <c:v>11983.621583219907</c:v>
                </c:pt>
                <c:pt idx="16">
                  <c:v>11771.926080020521</c:v>
                </c:pt>
                <c:pt idx="17">
                  <c:v>11547.324010365961</c:v>
                </c:pt>
                <c:pt idx="18">
                  <c:v>11338.75060385723</c:v>
                </c:pt>
                <c:pt idx="19">
                  <c:v>11099.186366458849</c:v>
                </c:pt>
                <c:pt idx="20">
                  <c:v>10873.03606918313</c:v>
                </c:pt>
                <c:pt idx="21">
                  <c:v>10618.520699232156</c:v>
                </c:pt>
                <c:pt idx="22">
                  <c:v>10389.759705373917</c:v>
                </c:pt>
                <c:pt idx="23">
                  <c:v>10139.777470111079</c:v>
                </c:pt>
                <c:pt idx="24">
                  <c:v>9920.6253434596492</c:v>
                </c:pt>
                <c:pt idx="25">
                  <c:v>9681.9934679192884</c:v>
                </c:pt>
                <c:pt idx="26">
                  <c:v>9476.0774909899792</c:v>
                </c:pt>
                <c:pt idx="27">
                  <c:v>9252.1244825755493</c:v>
                </c:pt>
                <c:pt idx="28">
                  <c:v>9058.8058940748615</c:v>
                </c:pt>
                <c:pt idx="29">
                  <c:v>8852.1774967487236</c:v>
                </c:pt>
                <c:pt idx="30">
                  <c:v>8676.1894179852025</c:v>
                </c:pt>
                <c:pt idx="31">
                  <c:v>8487.8343700530877</c:v>
                </c:pt>
                <c:pt idx="32">
                  <c:v>8326.1493243951663</c:v>
                </c:pt>
                <c:pt idx="33">
                  <c:v>8153.432359248337</c:v>
                </c:pt>
                <c:pt idx="34">
                  <c:v>8005.8107298210143</c:v>
                </c:pt>
                <c:pt idx="35">
                  <c:v>7849.7602786010939</c:v>
                </c:pt>
                <c:pt idx="36">
                  <c:v>7715.1295811752489</c:v>
                </c:pt>
                <c:pt idx="37">
                  <c:v>7572.5160028318714</c:v>
                </c:pt>
                <c:pt idx="38">
                  <c:v>7449.364658613531</c:v>
                </c:pt>
                <c:pt idx="39">
                  <c:v>7317.3945311250445</c:v>
                </c:pt>
                <c:pt idx="40">
                  <c:v>7200.9269269115466</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Data'!$W$472:$BK$472</c:f>
              <c:numCache>
                <c:formatCode>#,##0</c:formatCode>
                <c:ptCount val="41"/>
                <c:pt idx="0">
                  <c:v>34771</c:v>
                </c:pt>
                <c:pt idx="1">
                  <c:v>33952</c:v>
                </c:pt>
                <c:pt idx="2">
                  <c:v>33244</c:v>
                </c:pt>
                <c:pt idx="3">
                  <c:v>32476</c:v>
                </c:pt>
                <c:pt idx="4">
                  <c:v>31725</c:v>
                </c:pt>
                <c:pt idx="5">
                  <c:v>31000</c:v>
                </c:pt>
                <c:pt idx="6">
                  <c:v>30344</c:v>
                </c:pt>
                <c:pt idx="7">
                  <c:v>30115</c:v>
                </c:pt>
                <c:pt idx="8">
                  <c:v>32743</c:v>
                </c:pt>
                <c:pt idx="9">
                  <c:v>32040</c:v>
                </c:pt>
                <c:pt idx="10">
                  <c:v>31354</c:v>
                </c:pt>
                <c:pt idx="11">
                  <c:v>30821</c:v>
                </c:pt>
                <c:pt idx="12">
                  <c:v>30250</c:v>
                </c:pt>
                <c:pt idx="13">
                  <c:v>29738.385119650018</c:v>
                </c:pt>
                <c:pt idx="14">
                  <c:v>29319.316220415913</c:v>
                </c:pt>
                <c:pt idx="15">
                  <c:v>28862.620806816143</c:v>
                </c:pt>
                <c:pt idx="16">
                  <c:v>28491.767096062562</c:v>
                </c:pt>
                <c:pt idx="17">
                  <c:v>28100.847250550923</c:v>
                </c:pt>
                <c:pt idx="18">
                  <c:v>27750.059838082776</c:v>
                </c:pt>
                <c:pt idx="19">
                  <c:v>27357.181629121522</c:v>
                </c:pt>
                <c:pt idx="20">
                  <c:v>26995.303575417973</c:v>
                </c:pt>
                <c:pt idx="21">
                  <c:v>26592.468344676181</c:v>
                </c:pt>
                <c:pt idx="22">
                  <c:v>26230.802326946552</c:v>
                </c:pt>
                <c:pt idx="23">
                  <c:v>25835.375087880948</c:v>
                </c:pt>
                <c:pt idx="24">
                  <c:v>25484.256926913244</c:v>
                </c:pt>
                <c:pt idx="25">
                  <c:v>25100.204514324498</c:v>
                </c:pt>
                <c:pt idx="26">
                  <c:v>24761.527532474462</c:v>
                </c:pt>
                <c:pt idx="27">
                  <c:v>24391.665657397181</c:v>
                </c:pt>
                <c:pt idx="28">
                  <c:v>24063.734738378658</c:v>
                </c:pt>
                <c:pt idx="29">
                  <c:v>23710.562974178851</c:v>
                </c:pt>
                <c:pt idx="30">
                  <c:v>23398.172584621821</c:v>
                </c:pt>
                <c:pt idx="31">
                  <c:v>23062.040480579133</c:v>
                </c:pt>
                <c:pt idx="32">
                  <c:v>22762.742086295078</c:v>
                </c:pt>
                <c:pt idx="33">
                  <c:v>22442.235037009916</c:v>
                </c:pt>
                <c:pt idx="34">
                  <c:v>22154.999067013567</c:v>
                </c:pt>
                <c:pt idx="35">
                  <c:v>21848.894101987909</c:v>
                </c:pt>
                <c:pt idx="36">
                  <c:v>21569.941789171397</c:v>
                </c:pt>
                <c:pt idx="37">
                  <c:v>21271.171317922952</c:v>
                </c:pt>
                <c:pt idx="38">
                  <c:v>20997.560432979571</c:v>
                </c:pt>
                <c:pt idx="39">
                  <c:v>20702.756778412717</c:v>
                </c:pt>
                <c:pt idx="40">
                  <c:v>20428.989817052927</c:v>
                </c:pt>
              </c:numCache>
            </c:numRef>
          </c:val>
          <c:smooth val="0"/>
        </c:ser>
        <c:dLbls>
          <c:showLegendKey val="0"/>
          <c:showVal val="0"/>
          <c:showCatName val="0"/>
          <c:showSerName val="0"/>
          <c:showPercent val="0"/>
          <c:showBubbleSize val="0"/>
        </c:dLbls>
        <c:smooth val="0"/>
        <c:axId val="287334864"/>
        <c:axId val="287335256"/>
      </c:lineChart>
      <c:dateAx>
        <c:axId val="287334864"/>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898276052962368"/>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7335256"/>
        <c:crosses val="autoZero"/>
        <c:auto val="1"/>
        <c:lblOffset val="100"/>
        <c:baseTimeUnit val="months"/>
        <c:majorUnit val="12"/>
        <c:majorTimeUnit val="months"/>
        <c:minorUnit val="12"/>
        <c:minorTimeUnit val="months"/>
      </c:dateAx>
      <c:valAx>
        <c:axId val="28733525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87334864"/>
        <c:crosses val="autoZero"/>
        <c:crossBetween val="midCat"/>
      </c:valAx>
      <c:spPr>
        <a:solidFill>
          <a:srgbClr val="C0C0C0"/>
        </a:solidFill>
        <a:ln w="12700">
          <a:solidFill>
            <a:srgbClr val="808080"/>
          </a:solidFill>
          <a:prstDash val="solid"/>
        </a:ln>
      </c:spPr>
    </c:plotArea>
    <c:legend>
      <c:legendPos val="b"/>
      <c:layout>
        <c:manualLayout>
          <c:xMode val="edge"/>
          <c:yMode val="edge"/>
          <c:x val="0.35856079404466501"/>
          <c:y val="0.94035785288270379"/>
          <c:w val="0.33622841809786186"/>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1521239628"/>
          <c:y val="2.9644268774703556E-2"/>
        </c:manualLayout>
      </c:layout>
      <c:overlay val="0"/>
      <c:spPr>
        <a:noFill/>
        <a:ln w="25400">
          <a:noFill/>
        </a:ln>
      </c:spPr>
    </c:title>
    <c:autoTitleDeleted val="0"/>
    <c:plotArea>
      <c:layout>
        <c:manualLayout>
          <c:layoutTarget val="inner"/>
          <c:xMode val="edge"/>
          <c:yMode val="edge"/>
          <c:x val="8.8353529160298955E-2"/>
          <c:y val="0.15217391304347827"/>
          <c:w val="0.87282577291689267"/>
          <c:h val="0.64229249011857703"/>
        </c:manualLayout>
      </c:layout>
      <c:lineChart>
        <c:grouping val="standard"/>
        <c:varyColors val="0"/>
        <c:ser>
          <c:idx val="1"/>
          <c:order val="0"/>
          <c:tx>
            <c:v>DPs</c:v>
          </c:tx>
          <c:spPr>
            <a:ln w="38100">
              <a:solidFill>
                <a:srgbClr val="0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Data'!$W$10:$BK$10</c:f>
              <c:numCache>
                <c:formatCode>#,##0</c:formatCode>
                <c:ptCount val="41"/>
                <c:pt idx="0">
                  <c:v>11413</c:v>
                </c:pt>
                <c:pt idx="1">
                  <c:v>11188</c:v>
                </c:pt>
                <c:pt idx="2">
                  <c:v>11025</c:v>
                </c:pt>
                <c:pt idx="3">
                  <c:v>10805</c:v>
                </c:pt>
                <c:pt idx="4">
                  <c:v>10599</c:v>
                </c:pt>
                <c:pt idx="5">
                  <c:v>10443</c:v>
                </c:pt>
                <c:pt idx="6">
                  <c:v>10294</c:v>
                </c:pt>
                <c:pt idx="7">
                  <c:v>10124</c:v>
                </c:pt>
                <c:pt idx="8">
                  <c:v>9927</c:v>
                </c:pt>
                <c:pt idx="9">
                  <c:v>9767</c:v>
                </c:pt>
                <c:pt idx="10">
                  <c:v>9515</c:v>
                </c:pt>
                <c:pt idx="11">
                  <c:v>9387</c:v>
                </c:pt>
                <c:pt idx="12">
                  <c:v>9236</c:v>
                </c:pt>
                <c:pt idx="13">
                  <c:v>9110.0655442565949</c:v>
                </c:pt>
                <c:pt idx="14">
                  <c:v>8995.0041503324537</c:v>
                </c:pt>
                <c:pt idx="15">
                  <c:v>8873.7391100380137</c:v>
                </c:pt>
                <c:pt idx="16">
                  <c:v>8767.8315728762336</c:v>
                </c:pt>
                <c:pt idx="17">
                  <c:v>8660.1685378751445</c:v>
                </c:pt>
                <c:pt idx="18">
                  <c:v>8566.1253249549882</c:v>
                </c:pt>
                <c:pt idx="19">
                  <c:v>8469.527305347563</c:v>
                </c:pt>
                <c:pt idx="20">
                  <c:v>8382.9516655204625</c:v>
                </c:pt>
                <c:pt idx="21">
                  <c:v>8292.6981523102349</c:v>
                </c:pt>
                <c:pt idx="22">
                  <c:v>8211.007727357035</c:v>
                </c:pt>
                <c:pt idx="23">
                  <c:v>8123.8451821342405</c:v>
                </c:pt>
                <c:pt idx="24">
                  <c:v>8042.2638562331767</c:v>
                </c:pt>
                <c:pt idx="25">
                  <c:v>7953.6586377515669</c:v>
                </c:pt>
                <c:pt idx="26">
                  <c:v>7867.5965456823578</c:v>
                </c:pt>
                <c:pt idx="27">
                  <c:v>7774.5829236354393</c:v>
                </c:pt>
                <c:pt idx="28">
                  <c:v>7684.9110841583752</c:v>
                </c:pt>
                <c:pt idx="29">
                  <c:v>7589.4468577113275</c:v>
                </c:pt>
                <c:pt idx="30">
                  <c:v>7497.7010806594189</c:v>
                </c:pt>
                <c:pt idx="31">
                  <c:v>7401.064001028828</c:v>
                </c:pt>
                <c:pt idx="32">
                  <c:v>7308.0239923169311</c:v>
                </c:pt>
                <c:pt idx="33">
                  <c:v>7210.4767488535836</c:v>
                </c:pt>
                <c:pt idx="34">
                  <c:v>7115.9246936458821</c:v>
                </c:pt>
                <c:pt idx="35">
                  <c:v>7016.4909261104658</c:v>
                </c:pt>
                <c:pt idx="36">
                  <c:v>6919.4407146872054</c:v>
                </c:pt>
                <c:pt idx="37">
                  <c:v>6816.8069638756751</c:v>
                </c:pt>
                <c:pt idx="38">
                  <c:v>6715.8915401224485</c:v>
                </c:pt>
                <c:pt idx="39">
                  <c:v>6608.6875400483596</c:v>
                </c:pt>
                <c:pt idx="40">
                  <c:v>6503.1231297904105</c:v>
                </c:pt>
              </c:numCache>
            </c:numRef>
          </c:val>
          <c:smooth val="0"/>
        </c:ser>
        <c:ser>
          <c:idx val="2"/>
          <c:order val="1"/>
          <c:tx>
            <c:v>SPVs</c:v>
          </c:tx>
          <c:spPr>
            <a:ln w="38100">
              <a:solidFill>
                <a:srgbClr val="0000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Data'!$W$52:$BK$52</c:f>
              <c:numCache>
                <c:formatCode>#,##0</c:formatCode>
                <c:ptCount val="41"/>
                <c:pt idx="0">
                  <c:v>9630</c:v>
                </c:pt>
                <c:pt idx="1">
                  <c:v>9313</c:v>
                </c:pt>
                <c:pt idx="2">
                  <c:v>9013</c:v>
                </c:pt>
                <c:pt idx="3">
                  <c:v>8710</c:v>
                </c:pt>
                <c:pt idx="4">
                  <c:v>8383</c:v>
                </c:pt>
                <c:pt idx="5">
                  <c:v>8102</c:v>
                </c:pt>
                <c:pt idx="6">
                  <c:v>7859</c:v>
                </c:pt>
                <c:pt idx="7">
                  <c:v>7600</c:v>
                </c:pt>
                <c:pt idx="8">
                  <c:v>7385</c:v>
                </c:pt>
                <c:pt idx="9">
                  <c:v>7153</c:v>
                </c:pt>
                <c:pt idx="10">
                  <c:v>6893</c:v>
                </c:pt>
                <c:pt idx="11">
                  <c:v>6689</c:v>
                </c:pt>
                <c:pt idx="12">
                  <c:v>6487</c:v>
                </c:pt>
                <c:pt idx="13">
                  <c:v>6281.0815287973946</c:v>
                </c:pt>
                <c:pt idx="14">
                  <c:v>6101.3826282922164</c:v>
                </c:pt>
                <c:pt idx="15">
                  <c:v>5917.6618960447913</c:v>
                </c:pt>
                <c:pt idx="16">
                  <c:v>5758.6186913285028</c:v>
                </c:pt>
                <c:pt idx="17">
                  <c:v>5598.2173960485943</c:v>
                </c:pt>
                <c:pt idx="18">
                  <c:v>5451.1209297922078</c:v>
                </c:pt>
                <c:pt idx="19">
                  <c:v>5298.0064845130164</c:v>
                </c:pt>
                <c:pt idx="20">
                  <c:v>5154.2744262892584</c:v>
                </c:pt>
                <c:pt idx="21">
                  <c:v>5003.6474737779372</c:v>
                </c:pt>
                <c:pt idx="22">
                  <c:v>4862.8153923456484</c:v>
                </c:pt>
                <c:pt idx="23">
                  <c:v>4716.1706618248199</c:v>
                </c:pt>
                <c:pt idx="24">
                  <c:v>4578.5449585238048</c:v>
                </c:pt>
                <c:pt idx="25">
                  <c:v>4435.5497443256863</c:v>
                </c:pt>
                <c:pt idx="26">
                  <c:v>4301.2947538560811</c:v>
                </c:pt>
                <c:pt idx="27">
                  <c:v>4161.585091189475</c:v>
                </c:pt>
                <c:pt idx="28">
                  <c:v>4030.5239645381848</c:v>
                </c:pt>
                <c:pt idx="29">
                  <c:v>3895.6775602901303</c:v>
                </c:pt>
                <c:pt idx="30">
                  <c:v>3769.7699010040783</c:v>
                </c:pt>
                <c:pt idx="31">
                  <c:v>3641.223881421844</c:v>
                </c:pt>
                <c:pt idx="32">
                  <c:v>3520.715080395611</c:v>
                </c:pt>
                <c:pt idx="33">
                  <c:v>3397.7742999399261</c:v>
                </c:pt>
                <c:pt idx="34">
                  <c:v>3281.7260634788936</c:v>
                </c:pt>
                <c:pt idx="35">
                  <c:v>3163.5431328896302</c:v>
                </c:pt>
                <c:pt idx="36">
                  <c:v>3051.4337417148208</c:v>
                </c:pt>
                <c:pt idx="37">
                  <c:v>2937.2389894627358</c:v>
                </c:pt>
                <c:pt idx="38">
                  <c:v>2828.675840911721</c:v>
                </c:pt>
                <c:pt idx="39">
                  <c:v>2717.9229735573053</c:v>
                </c:pt>
                <c:pt idx="40">
                  <c:v>2612.3011017000431</c:v>
                </c:pt>
              </c:numCache>
            </c:numRef>
          </c:val>
          <c:smooth val="0"/>
        </c:ser>
        <c:ser>
          <c:idx val="3"/>
          <c:order val="2"/>
          <c:tx>
            <c:v>SPDs</c:v>
          </c:tx>
          <c:spPr>
            <a:ln w="38100">
              <a:solidFill>
                <a:srgbClr val="FF99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Data'!$W$178:$BK$178</c:f>
              <c:numCache>
                <c:formatCode>#,##0</c:formatCode>
                <c:ptCount val="41"/>
                <c:pt idx="0">
                  <c:v>9301</c:v>
                </c:pt>
                <c:pt idx="1">
                  <c:v>9085</c:v>
                </c:pt>
                <c:pt idx="2">
                  <c:v>8837</c:v>
                </c:pt>
                <c:pt idx="3">
                  <c:v>8611</c:v>
                </c:pt>
                <c:pt idx="4">
                  <c:v>8334</c:v>
                </c:pt>
                <c:pt idx="5">
                  <c:v>8117</c:v>
                </c:pt>
                <c:pt idx="6">
                  <c:v>7900</c:v>
                </c:pt>
                <c:pt idx="7">
                  <c:v>7633</c:v>
                </c:pt>
                <c:pt idx="8">
                  <c:v>7441</c:v>
                </c:pt>
                <c:pt idx="9">
                  <c:v>7204</c:v>
                </c:pt>
                <c:pt idx="10">
                  <c:v>6981</c:v>
                </c:pt>
                <c:pt idx="11">
                  <c:v>6790</c:v>
                </c:pt>
                <c:pt idx="12">
                  <c:v>6598</c:v>
                </c:pt>
                <c:pt idx="13">
                  <c:v>6452.6090856885985</c:v>
                </c:pt>
                <c:pt idx="14">
                  <c:v>6340.0511114453057</c:v>
                </c:pt>
                <c:pt idx="15">
                  <c:v>6228.0582719907225</c:v>
                </c:pt>
                <c:pt idx="16">
                  <c:v>6142.9813678913188</c:v>
                </c:pt>
                <c:pt idx="17">
                  <c:v>6060.8537654568063</c:v>
                </c:pt>
                <c:pt idx="18">
                  <c:v>5969.100951680025</c:v>
                </c:pt>
                <c:pt idx="19">
                  <c:v>5858.8889539368074</c:v>
                </c:pt>
                <c:pt idx="20">
                  <c:v>5735.9342499106961</c:v>
                </c:pt>
                <c:pt idx="21">
                  <c:v>5595.2519531066218</c:v>
                </c:pt>
                <c:pt idx="22">
                  <c:v>5454.8683390839142</c:v>
                </c:pt>
                <c:pt idx="23">
                  <c:v>5302.4568249849208</c:v>
                </c:pt>
                <c:pt idx="24">
                  <c:v>5156.9915026056906</c:v>
                </c:pt>
                <c:pt idx="25">
                  <c:v>5001.0034692740128</c:v>
                </c:pt>
                <c:pt idx="26">
                  <c:v>4856.5635875026537</c:v>
                </c:pt>
                <c:pt idx="27">
                  <c:v>4701.9622751499564</c:v>
                </c:pt>
                <c:pt idx="28">
                  <c:v>4558.5326370433313</c:v>
                </c:pt>
                <c:pt idx="29">
                  <c:v>4408.1982782173518</c:v>
                </c:pt>
                <c:pt idx="30">
                  <c:v>4269.4837187585972</c:v>
                </c:pt>
                <c:pt idx="31">
                  <c:v>4124.1781863985361</c:v>
                </c:pt>
                <c:pt idx="32">
                  <c:v>3991.1180836578133</c:v>
                </c:pt>
                <c:pt idx="33">
                  <c:v>3851.6395181768899</c:v>
                </c:pt>
                <c:pt idx="34">
                  <c:v>3722.2972824995018</c:v>
                </c:pt>
                <c:pt idx="35">
                  <c:v>3589.6871722933902</c:v>
                </c:pt>
                <c:pt idx="36">
                  <c:v>3466.9114819118022</c:v>
                </c:pt>
                <c:pt idx="37">
                  <c:v>3343.6556952839878</c:v>
                </c:pt>
                <c:pt idx="38">
                  <c:v>3231.2907099435397</c:v>
                </c:pt>
                <c:pt idx="39">
                  <c:v>3120.2863773946201</c:v>
                </c:pt>
                <c:pt idx="40">
                  <c:v>3020.7271273314427</c:v>
                </c:pt>
              </c:numCache>
            </c:numRef>
          </c:val>
          <c:smooth val="0"/>
        </c:ser>
        <c:ser>
          <c:idx val="4"/>
          <c:order val="3"/>
          <c:tx>
            <c:v>WWs</c:v>
          </c:tx>
          <c:spPr>
            <a:ln w="38100">
              <a:solidFill>
                <a:srgbClr val="8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Data'!$W$199:$BK$199</c:f>
              <c:numCache>
                <c:formatCode>#,##0</c:formatCode>
                <c:ptCount val="41"/>
                <c:pt idx="0">
                  <c:v>7052</c:v>
                </c:pt>
                <c:pt idx="1">
                  <c:v>6913</c:v>
                </c:pt>
                <c:pt idx="2">
                  <c:v>6798</c:v>
                </c:pt>
                <c:pt idx="3">
                  <c:v>6653</c:v>
                </c:pt>
                <c:pt idx="4">
                  <c:v>6524</c:v>
                </c:pt>
                <c:pt idx="5">
                  <c:v>6337</c:v>
                </c:pt>
                <c:pt idx="6">
                  <c:v>6163</c:v>
                </c:pt>
                <c:pt idx="7">
                  <c:v>6000</c:v>
                </c:pt>
                <c:pt idx="8">
                  <c:v>5832</c:v>
                </c:pt>
                <c:pt idx="9">
                  <c:v>5647</c:v>
                </c:pt>
                <c:pt idx="10">
                  <c:v>5459</c:v>
                </c:pt>
                <c:pt idx="11">
                  <c:v>5317</c:v>
                </c:pt>
                <c:pt idx="12">
                  <c:v>5129</c:v>
                </c:pt>
                <c:pt idx="13">
                  <c:v>4935.5640580038389</c:v>
                </c:pt>
                <c:pt idx="14">
                  <c:v>4763.5949484832681</c:v>
                </c:pt>
                <c:pt idx="15">
                  <c:v>4575.5394281705776</c:v>
                </c:pt>
                <c:pt idx="16">
                  <c:v>4412.0182658251488</c:v>
                </c:pt>
                <c:pt idx="17">
                  <c:v>4235.4895972164377</c:v>
                </c:pt>
                <c:pt idx="18">
                  <c:v>4085.0041313688703</c:v>
                </c:pt>
                <c:pt idx="19">
                  <c:v>3924.2566838517646</c:v>
                </c:pt>
                <c:pt idx="20">
                  <c:v>3789.5773858502448</c:v>
                </c:pt>
                <c:pt idx="21">
                  <c:v>3645.9656893417236</c:v>
                </c:pt>
                <c:pt idx="22">
                  <c:v>3528.0344371924039</c:v>
                </c:pt>
                <c:pt idx="23">
                  <c:v>3402.7320665430038</c:v>
                </c:pt>
                <c:pt idx="24">
                  <c:v>3301.5298018012049</c:v>
                </c:pt>
                <c:pt idx="25">
                  <c:v>3193.2364135787243</c:v>
                </c:pt>
                <c:pt idx="26">
                  <c:v>3106.0070489137811</c:v>
                </c:pt>
                <c:pt idx="27">
                  <c:v>3012.6576940100913</c:v>
                </c:pt>
                <c:pt idx="28">
                  <c:v>2939.3736745455667</c:v>
                </c:pt>
                <c:pt idx="29">
                  <c:v>2861.599499172572</c:v>
                </c:pt>
                <c:pt idx="30">
                  <c:v>2802.6378101026494</c:v>
                </c:pt>
                <c:pt idx="31">
                  <c:v>2739.9729931675083</c:v>
                </c:pt>
                <c:pt idx="32">
                  <c:v>2693.7612095699528</c:v>
                </c:pt>
                <c:pt idx="33">
                  <c:v>2644.8540997272507</c:v>
                </c:pt>
                <c:pt idx="34">
                  <c:v>2610.2417387726996</c:v>
                </c:pt>
                <c:pt idx="35">
                  <c:v>2572.3787016540532</c:v>
                </c:pt>
                <c:pt idx="36">
                  <c:v>2546.1067071504722</c:v>
                </c:pt>
                <c:pt idx="37">
                  <c:v>2514.3663019446949</c:v>
                </c:pt>
                <c:pt idx="38">
                  <c:v>2491.3622059956101</c:v>
                </c:pt>
                <c:pt idx="39">
                  <c:v>2460.2037844111469</c:v>
                </c:pt>
                <c:pt idx="40">
                  <c:v>2434.3629404095582</c:v>
                </c:pt>
              </c:numCache>
            </c:numRef>
          </c:val>
          <c:smooth val="0"/>
        </c:ser>
        <c:ser>
          <c:idx val="5"/>
          <c:order val="4"/>
          <c:tx>
            <c:v>ISS</c:v>
          </c:tx>
          <c:spPr>
            <a:ln w="38100">
              <a:solidFill>
                <a:srgbClr val="CC99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Data'!$W$577:$BK$577</c:f>
              <c:numCache>
                <c:formatCode>#,##0</c:formatCode>
                <c:ptCount val="41"/>
                <c:pt idx="0">
                  <c:v>5257</c:v>
                </c:pt>
                <c:pt idx="1">
                  <c:v>5153</c:v>
                </c:pt>
                <c:pt idx="2">
                  <c:v>5052</c:v>
                </c:pt>
                <c:pt idx="3">
                  <c:v>4931</c:v>
                </c:pt>
                <c:pt idx="4">
                  <c:v>4835</c:v>
                </c:pt>
                <c:pt idx="5">
                  <c:v>4693</c:v>
                </c:pt>
                <c:pt idx="6">
                  <c:v>4529</c:v>
                </c:pt>
                <c:pt idx="7">
                  <c:v>4417</c:v>
                </c:pt>
                <c:pt idx="8">
                  <c:v>4297</c:v>
                </c:pt>
                <c:pt idx="9">
                  <c:v>4149</c:v>
                </c:pt>
                <c:pt idx="10">
                  <c:v>4014</c:v>
                </c:pt>
                <c:pt idx="11">
                  <c:v>3909</c:v>
                </c:pt>
                <c:pt idx="12">
                  <c:v>3765</c:v>
                </c:pt>
                <c:pt idx="13">
                  <c:v>3616.7034081438173</c:v>
                </c:pt>
                <c:pt idx="14">
                  <c:v>3485.8457272681303</c:v>
                </c:pt>
                <c:pt idx="15">
                  <c:v>3343.4463921708266</c:v>
                </c:pt>
                <c:pt idx="16">
                  <c:v>3220.2450039333758</c:v>
                </c:pt>
                <c:pt idx="17">
                  <c:v>3087.7642468529239</c:v>
                </c:pt>
                <c:pt idx="18">
                  <c:v>2975.2559285081757</c:v>
                </c:pt>
                <c:pt idx="19">
                  <c:v>2855.2636296317451</c:v>
                </c:pt>
                <c:pt idx="20">
                  <c:v>2755.2498406922782</c:v>
                </c:pt>
                <c:pt idx="21">
                  <c:v>2648.77146428181</c:v>
                </c:pt>
                <c:pt idx="22">
                  <c:v>2561.8104376813772</c:v>
                </c:pt>
                <c:pt idx="23">
                  <c:v>2469.6965822337265</c:v>
                </c:pt>
                <c:pt idx="24">
                  <c:v>2395.7665229790255</c:v>
                </c:pt>
                <c:pt idx="25">
                  <c:v>2316.3571984399582</c:v>
                </c:pt>
                <c:pt idx="26">
                  <c:v>2252.5460758046852</c:v>
                </c:pt>
                <c:pt idx="27">
                  <c:v>2183.8405761741174</c:v>
                </c:pt>
                <c:pt idx="28">
                  <c:v>2129.9306201475183</c:v>
                </c:pt>
                <c:pt idx="29">
                  <c:v>2072.338651876184</c:v>
                </c:pt>
                <c:pt idx="30">
                  <c:v>2028.5371575804015</c:v>
                </c:pt>
                <c:pt idx="31">
                  <c:v>1981.5348905114288</c:v>
                </c:pt>
                <c:pt idx="32">
                  <c:v>1946.0477195586366</c:v>
                </c:pt>
                <c:pt idx="33">
                  <c:v>1908.1194040863816</c:v>
                </c:pt>
                <c:pt idx="34">
                  <c:v>1880.2985715041723</c:v>
                </c:pt>
                <c:pt idx="35">
                  <c:v>1849.5201016706044</c:v>
                </c:pt>
                <c:pt idx="36">
                  <c:v>1826.9892755821588</c:v>
                </c:pt>
                <c:pt idx="37">
                  <c:v>1799.7366639069594</c:v>
                </c:pt>
                <c:pt idx="38">
                  <c:v>1778.2523880993656</c:v>
                </c:pt>
                <c:pt idx="39">
                  <c:v>1749.5027091533757</c:v>
                </c:pt>
                <c:pt idx="40">
                  <c:v>1723.3776436206385</c:v>
                </c:pt>
              </c:numCache>
            </c:numRef>
          </c:val>
          <c:smooth val="0"/>
        </c:ser>
        <c:dLbls>
          <c:showLegendKey val="0"/>
          <c:showVal val="0"/>
          <c:showCatName val="0"/>
          <c:showSerName val="0"/>
          <c:showPercent val="0"/>
          <c:showBubbleSize val="0"/>
        </c:dLbls>
        <c:smooth val="0"/>
        <c:axId val="287336040"/>
        <c:axId val="287336432"/>
      </c:lineChart>
      <c:dateAx>
        <c:axId val="28733604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523492745739737"/>
              <c:y val="0.877470355731225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7336432"/>
        <c:crosses val="autoZero"/>
        <c:auto val="1"/>
        <c:lblOffset val="100"/>
        <c:baseTimeUnit val="months"/>
        <c:majorUnit val="12"/>
        <c:majorTimeUnit val="months"/>
        <c:minorUnit val="12"/>
        <c:minorTimeUnit val="months"/>
      </c:dateAx>
      <c:valAx>
        <c:axId val="2873364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87336040"/>
        <c:crosses val="autoZero"/>
        <c:crossBetween val="midCat"/>
      </c:valAx>
      <c:spPr>
        <a:solidFill>
          <a:srgbClr val="C0C0C0"/>
        </a:solidFill>
        <a:ln w="12700">
          <a:solidFill>
            <a:srgbClr val="808080"/>
          </a:solidFill>
          <a:prstDash val="solid"/>
        </a:ln>
      </c:spPr>
    </c:plotArea>
    <c:legend>
      <c:legendPos val="b"/>
      <c:layout>
        <c:manualLayout>
          <c:xMode val="edge"/>
          <c:yMode val="edge"/>
          <c:x val="0.32262431522220536"/>
          <c:y val="0.94466403162055335"/>
          <c:w val="0.40428436819123548"/>
          <c:h val="4.1501976284584963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9573950857"/>
          <c:y val="2.976190476190476E-2"/>
        </c:manualLayout>
      </c:layout>
      <c:overlay val="0"/>
      <c:spPr>
        <a:noFill/>
        <a:ln w="25400">
          <a:noFill/>
        </a:ln>
      </c:spPr>
    </c:title>
    <c:autoTitleDeleted val="0"/>
    <c:plotArea>
      <c:layout>
        <c:manualLayout>
          <c:layoutTarget val="inner"/>
          <c:xMode val="edge"/>
          <c:yMode val="edge"/>
          <c:x val="8.2309631683353618E-2"/>
          <c:y val="0.15476220463286797"/>
          <c:w val="0.88206441117384926"/>
          <c:h val="0.63293773433185752"/>
        </c:manualLayout>
      </c:layout>
      <c:lineChart>
        <c:grouping val="standard"/>
        <c:varyColors val="0"/>
        <c:ser>
          <c:idx val="0"/>
          <c:order val="0"/>
          <c:tx>
            <c:v>Income Support</c:v>
          </c:tx>
          <c:spPr>
            <a:ln w="38100">
              <a:solidFill>
                <a:srgbClr val="8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Data'!$W$661:$BK$661</c:f>
              <c:numCache>
                <c:formatCode>#,##0</c:formatCode>
                <c:ptCount val="41"/>
                <c:pt idx="0">
                  <c:v>26886</c:v>
                </c:pt>
                <c:pt idx="1">
                  <c:v>26200</c:v>
                </c:pt>
                <c:pt idx="2">
                  <c:v>25591</c:v>
                </c:pt>
                <c:pt idx="3">
                  <c:v>24855</c:v>
                </c:pt>
                <c:pt idx="4">
                  <c:v>24096</c:v>
                </c:pt>
                <c:pt idx="5">
                  <c:v>23378</c:v>
                </c:pt>
                <c:pt idx="6">
                  <c:v>22685</c:v>
                </c:pt>
                <c:pt idx="7">
                  <c:v>21971</c:v>
                </c:pt>
                <c:pt idx="8">
                  <c:v>21348</c:v>
                </c:pt>
                <c:pt idx="9">
                  <c:v>20695</c:v>
                </c:pt>
                <c:pt idx="10">
                  <c:v>20014</c:v>
                </c:pt>
                <c:pt idx="11">
                  <c:v>19479</c:v>
                </c:pt>
                <c:pt idx="12">
                  <c:v>18926</c:v>
                </c:pt>
                <c:pt idx="13">
                  <c:v>18419.497864476914</c:v>
                </c:pt>
                <c:pt idx="14">
                  <c:v>17993.992295661821</c:v>
                </c:pt>
                <c:pt idx="15">
                  <c:v>17549.235661404866</c:v>
                </c:pt>
                <c:pt idx="16">
                  <c:v>17179.902213614147</c:v>
                </c:pt>
                <c:pt idx="17">
                  <c:v>16799.622219135636</c:v>
                </c:pt>
                <c:pt idx="18">
                  <c:v>16448.913972109644</c:v>
                </c:pt>
                <c:pt idx="19">
                  <c:v>16064.378962744009</c:v>
                </c:pt>
                <c:pt idx="20">
                  <c:v>15703.086769634916</c:v>
                </c:pt>
                <c:pt idx="21">
                  <c:v>15310.257697129155</c:v>
                </c:pt>
                <c:pt idx="22">
                  <c:v>14953.67986705112</c:v>
                </c:pt>
                <c:pt idx="23">
                  <c:v>14572.690832757477</c:v>
                </c:pt>
                <c:pt idx="24">
                  <c:v>14230.913650085586</c:v>
                </c:pt>
                <c:pt idx="25">
                  <c:v>13864.980941517542</c:v>
                </c:pt>
                <c:pt idx="26">
                  <c:v>13538.159993127467</c:v>
                </c:pt>
                <c:pt idx="27">
                  <c:v>13188.294006636044</c:v>
                </c:pt>
                <c:pt idx="28">
                  <c:v>12875.685792982424</c:v>
                </c:pt>
                <c:pt idx="29">
                  <c:v>12545.970888050973</c:v>
                </c:pt>
                <c:pt idx="30">
                  <c:v>12253.214650045726</c:v>
                </c:pt>
                <c:pt idx="31">
                  <c:v>11945.475487233134</c:v>
                </c:pt>
                <c:pt idx="32">
                  <c:v>11671.771215644168</c:v>
                </c:pt>
                <c:pt idx="33">
                  <c:v>11384.259851303332</c:v>
                </c:pt>
                <c:pt idx="34">
                  <c:v>11125.162870561671</c:v>
                </c:pt>
                <c:pt idx="35">
                  <c:v>10854.502217752814</c:v>
                </c:pt>
                <c:pt idx="36">
                  <c:v>10609.266173990733</c:v>
                </c:pt>
                <c:pt idx="37">
                  <c:v>10353.444089583376</c:v>
                </c:pt>
                <c:pt idx="38">
                  <c:v>10121.081758807713</c:v>
                </c:pt>
                <c:pt idx="39">
                  <c:v>9877.0052355316875</c:v>
                </c:pt>
                <c:pt idx="40">
                  <c:v>9653.0348728532335</c:v>
                </c:pt>
              </c:numCache>
            </c:numRef>
          </c:val>
          <c:smooth val="0"/>
        </c:ser>
        <c:ser>
          <c:idx val="1"/>
          <c:order val="1"/>
          <c:tx>
            <c:v>Disability Compensation</c:v>
          </c:tx>
          <c:spPr>
            <a:ln w="38100">
              <a:solidFill>
                <a:srgbClr val="339966"/>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Data'!$W$682:$BK$682</c:f>
              <c:numCache>
                <c:formatCode>#,##0</c:formatCode>
                <c:ptCount val="41"/>
                <c:pt idx="0">
                  <c:v>18427</c:v>
                </c:pt>
                <c:pt idx="1">
                  <c:v>18065</c:v>
                </c:pt>
                <c:pt idx="2">
                  <c:v>17779</c:v>
                </c:pt>
                <c:pt idx="3">
                  <c:v>17415</c:v>
                </c:pt>
                <c:pt idx="4">
                  <c:v>17080</c:v>
                </c:pt>
                <c:pt idx="5">
                  <c:v>16743</c:v>
                </c:pt>
                <c:pt idx="6">
                  <c:v>16420</c:v>
                </c:pt>
                <c:pt idx="7">
                  <c:v>16086</c:v>
                </c:pt>
                <c:pt idx="8">
                  <c:v>15727</c:v>
                </c:pt>
                <c:pt idx="9">
                  <c:v>15385</c:v>
                </c:pt>
                <c:pt idx="10">
                  <c:v>14949</c:v>
                </c:pt>
                <c:pt idx="11">
                  <c:v>14683</c:v>
                </c:pt>
                <c:pt idx="12">
                  <c:v>14349</c:v>
                </c:pt>
                <c:pt idx="13">
                  <c:v>14034.188601735465</c:v>
                </c:pt>
                <c:pt idx="14">
                  <c:v>13751.317528681762</c:v>
                </c:pt>
                <c:pt idx="15">
                  <c:v>13446.373557719366</c:v>
                </c:pt>
                <c:pt idx="16">
                  <c:v>13180.837806159767</c:v>
                </c:pt>
                <c:pt idx="17">
                  <c:v>12900.657699906656</c:v>
                </c:pt>
                <c:pt idx="18">
                  <c:v>12659.635889306508</c:v>
                </c:pt>
                <c:pt idx="19">
                  <c:v>12405.846060294276</c:v>
                </c:pt>
                <c:pt idx="20">
                  <c:v>12187.665163944055</c:v>
                </c:pt>
                <c:pt idx="21">
                  <c:v>11956.864346782324</c:v>
                </c:pt>
                <c:pt idx="22">
                  <c:v>11759.826285882338</c:v>
                </c:pt>
                <c:pt idx="23">
                  <c:v>11549.880464517357</c:v>
                </c:pt>
                <c:pt idx="24">
                  <c:v>11369.178218072246</c:v>
                </c:pt>
                <c:pt idx="25">
                  <c:v>11174.278352148267</c:v>
                </c:pt>
                <c:pt idx="26">
                  <c:v>11002.641049184907</c:v>
                </c:pt>
                <c:pt idx="27">
                  <c:v>10817.871289807572</c:v>
                </c:pt>
                <c:pt idx="28">
                  <c:v>10655.535228852817</c:v>
                </c:pt>
                <c:pt idx="29">
                  <c:v>10482.949165335105</c:v>
                </c:pt>
                <c:pt idx="30">
                  <c:v>10333.070930151693</c:v>
                </c:pt>
                <c:pt idx="31">
                  <c:v>10174.541546295541</c:v>
                </c:pt>
                <c:pt idx="32">
                  <c:v>10035.794648008266</c:v>
                </c:pt>
                <c:pt idx="33">
                  <c:v>9889.7389404326477</c:v>
                </c:pt>
                <c:pt idx="34">
                  <c:v>9760.2392592949309</c:v>
                </c:pt>
                <c:pt idx="35">
                  <c:v>9622.5990074902129</c:v>
                </c:pt>
                <c:pt idx="36">
                  <c:v>9499.480353270641</c:v>
                </c:pt>
                <c:pt idx="37">
                  <c:v>9365.2958265467078</c:v>
                </c:pt>
                <c:pt idx="38">
                  <c:v>9241.551366686781</c:v>
                </c:pt>
                <c:pt idx="39">
                  <c:v>9103.316753509429</c:v>
                </c:pt>
                <c:pt idx="40">
                  <c:v>8971.4669337386786</c:v>
                </c:pt>
              </c:numCache>
            </c:numRef>
          </c:val>
          <c:smooth val="0"/>
        </c:ser>
        <c:dLbls>
          <c:showLegendKey val="0"/>
          <c:showVal val="0"/>
          <c:showCatName val="0"/>
          <c:showSerName val="0"/>
          <c:showPercent val="0"/>
          <c:showBubbleSize val="0"/>
        </c:dLbls>
        <c:smooth val="0"/>
        <c:axId val="287337216"/>
        <c:axId val="287337608"/>
      </c:lineChart>
      <c:dateAx>
        <c:axId val="28733721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68307974418327"/>
              <c:y val="0.8710334124901053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7337608"/>
        <c:crosses val="autoZero"/>
        <c:auto val="1"/>
        <c:lblOffset val="100"/>
        <c:baseTimeUnit val="months"/>
        <c:majorUnit val="12"/>
        <c:majorTimeUnit val="months"/>
        <c:minorUnit val="12"/>
        <c:minorTimeUnit val="months"/>
      </c:dateAx>
      <c:valAx>
        <c:axId val="2873376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287337216"/>
        <c:crosses val="autoZero"/>
        <c:crossBetween val="midCat"/>
      </c:valAx>
      <c:spPr>
        <a:solidFill>
          <a:srgbClr val="C0C0C0"/>
        </a:solidFill>
        <a:ln w="12700">
          <a:solidFill>
            <a:srgbClr val="808080"/>
          </a:solidFill>
          <a:prstDash val="solid"/>
        </a:ln>
      </c:spPr>
    </c:plotArea>
    <c:legend>
      <c:legendPos val="b"/>
      <c:layout>
        <c:manualLayout>
          <c:xMode val="edge"/>
          <c:yMode val="edge"/>
          <c:x val="0.33906654657097751"/>
          <c:y val="0.94246219222597172"/>
          <c:w val="0.36855081306718579"/>
          <c:h val="4.3650793650793607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0062272793"/>
          <c:y val="2.9644268774703556E-2"/>
        </c:manualLayout>
      </c:layout>
      <c:overlay val="0"/>
      <c:spPr>
        <a:noFill/>
        <a:ln w="25400">
          <a:noFill/>
        </a:ln>
      </c:spPr>
    </c:title>
    <c:autoTitleDeleted val="0"/>
    <c:plotArea>
      <c:layout>
        <c:manualLayout>
          <c:layoutTarget val="inner"/>
          <c:xMode val="edge"/>
          <c:yMode val="edge"/>
          <c:x val="7.8877056837149614E-2"/>
          <c:y val="0.15019762845849802"/>
          <c:w val="0.88235351716133459"/>
          <c:h val="0.64426877470355737"/>
        </c:manualLayout>
      </c:layout>
      <c:lineChart>
        <c:grouping val="standard"/>
        <c:varyColors val="0"/>
        <c:ser>
          <c:idx val="0"/>
          <c:order val="0"/>
          <c:tx>
            <c:v>Gold</c:v>
          </c:tx>
          <c:spPr>
            <a:ln w="38100">
              <a:solidFill>
                <a:srgbClr val="FFCC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Data'!$W$493:$BK$493</c:f>
              <c:numCache>
                <c:formatCode>#,##0</c:formatCode>
                <c:ptCount val="41"/>
                <c:pt idx="0">
                  <c:v>17238</c:v>
                </c:pt>
                <c:pt idx="1">
                  <c:v>16817</c:v>
                </c:pt>
                <c:pt idx="2">
                  <c:v>16428</c:v>
                </c:pt>
                <c:pt idx="3">
                  <c:v>16014</c:v>
                </c:pt>
                <c:pt idx="4">
                  <c:v>15639</c:v>
                </c:pt>
                <c:pt idx="5">
                  <c:v>15212</c:v>
                </c:pt>
                <c:pt idx="6">
                  <c:v>14861</c:v>
                </c:pt>
                <c:pt idx="7">
                  <c:v>14447</c:v>
                </c:pt>
                <c:pt idx="8">
                  <c:v>14099</c:v>
                </c:pt>
                <c:pt idx="9">
                  <c:v>13706</c:v>
                </c:pt>
                <c:pt idx="10">
                  <c:v>13341</c:v>
                </c:pt>
                <c:pt idx="11">
                  <c:v>13000</c:v>
                </c:pt>
                <c:pt idx="12">
                  <c:v>12669</c:v>
                </c:pt>
                <c:pt idx="13">
                  <c:v>12312.115293131434</c:v>
                </c:pt>
                <c:pt idx="14">
                  <c:v>12002.619534453428</c:v>
                </c:pt>
                <c:pt idx="15">
                  <c:v>11671.514232115385</c:v>
                </c:pt>
                <c:pt idx="16">
                  <c:v>11387.394564195512</c:v>
                </c:pt>
                <c:pt idx="17">
                  <c:v>11087.94372315599</c:v>
                </c:pt>
                <c:pt idx="18">
                  <c:v>10825.23631575846</c:v>
                </c:pt>
                <c:pt idx="19">
                  <c:v>10543.710707595619</c:v>
                </c:pt>
                <c:pt idx="20">
                  <c:v>10296.189219193739</c:v>
                </c:pt>
                <c:pt idx="21">
                  <c:v>10030.287067823945</c:v>
                </c:pt>
                <c:pt idx="22">
                  <c:v>9799.7033694092552</c:v>
                </c:pt>
                <c:pt idx="23">
                  <c:v>9554.7858847042826</c:v>
                </c:pt>
                <c:pt idx="24">
                  <c:v>9341.9489523106404</c:v>
                </c:pt>
                <c:pt idx="25">
                  <c:v>9114.9170760457964</c:v>
                </c:pt>
                <c:pt idx="26">
                  <c:v>8916.0959850834988</c:v>
                </c:pt>
                <c:pt idx="27">
                  <c:v>8704.932396495311</c:v>
                </c:pt>
                <c:pt idx="28">
                  <c:v>8520.3205216842598</c:v>
                </c:pt>
                <c:pt idx="29">
                  <c:v>8326.4108583656125</c:v>
                </c:pt>
                <c:pt idx="30">
                  <c:v>8158.7903506176908</c:v>
                </c:pt>
                <c:pt idx="31">
                  <c:v>7983.850864807473</c:v>
                </c:pt>
                <c:pt idx="32">
                  <c:v>7830.237272374874</c:v>
                </c:pt>
                <c:pt idx="33">
                  <c:v>7670.6332036846034</c:v>
                </c:pt>
                <c:pt idx="34">
                  <c:v>7531.8600524457588</c:v>
                </c:pt>
                <c:pt idx="35">
                  <c:v>7386.3012259826928</c:v>
                </c:pt>
                <c:pt idx="36">
                  <c:v>7256.6510373359915</c:v>
                </c:pt>
                <c:pt idx="37">
                  <c:v>7117.005749187354</c:v>
                </c:pt>
                <c:pt idx="38">
                  <c:v>6989.636999790815</c:v>
                </c:pt>
                <c:pt idx="39">
                  <c:v>6848.9768149161</c:v>
                </c:pt>
                <c:pt idx="40">
                  <c:v>6715.869084898447</c:v>
                </c:pt>
              </c:numCache>
            </c:numRef>
          </c:val>
          <c:smooth val="0"/>
        </c:ser>
        <c:ser>
          <c:idx val="1"/>
          <c:order val="1"/>
          <c:tx>
            <c:v>White</c:v>
          </c:tx>
          <c:spPr>
            <a:ln w="38100">
              <a:solidFill>
                <a:srgbClr val="FFFF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Data'!$W$514:$BK$514</c:f>
              <c:numCache>
                <c:formatCode>#,##0</c:formatCode>
                <c:ptCount val="41"/>
                <c:pt idx="0">
                  <c:v>5458</c:v>
                </c:pt>
                <c:pt idx="1">
                  <c:v>5355</c:v>
                </c:pt>
                <c:pt idx="2">
                  <c:v>5330</c:v>
                </c:pt>
                <c:pt idx="3">
                  <c:v>5295</c:v>
                </c:pt>
                <c:pt idx="4">
                  <c:v>5302</c:v>
                </c:pt>
                <c:pt idx="5">
                  <c:v>5309</c:v>
                </c:pt>
                <c:pt idx="6">
                  <c:v>5331</c:v>
                </c:pt>
                <c:pt idx="7">
                  <c:v>5862</c:v>
                </c:pt>
                <c:pt idx="8">
                  <c:v>5921</c:v>
                </c:pt>
                <c:pt idx="9">
                  <c:v>5961</c:v>
                </c:pt>
                <c:pt idx="10">
                  <c:v>5945</c:v>
                </c:pt>
                <c:pt idx="11">
                  <c:v>6020</c:v>
                </c:pt>
                <c:pt idx="12">
                  <c:v>6088</c:v>
                </c:pt>
                <c:pt idx="13">
                  <c:v>6154.7170193264992</c:v>
                </c:pt>
                <c:pt idx="14">
                  <c:v>6215.386754067712</c:v>
                </c:pt>
                <c:pt idx="15">
                  <c:v>6265.9586473141217</c:v>
                </c:pt>
                <c:pt idx="16">
                  <c:v>6321.6038415825533</c:v>
                </c:pt>
                <c:pt idx="17">
                  <c:v>6373.0727165282779</c:v>
                </c:pt>
                <c:pt idx="18">
                  <c:v>6431.4623698180148</c:v>
                </c:pt>
                <c:pt idx="19">
                  <c:v>6487.2826559360246</c:v>
                </c:pt>
                <c:pt idx="20">
                  <c:v>6548.4533737112743</c:v>
                </c:pt>
                <c:pt idx="21">
                  <c:v>6606.2410718055453</c:v>
                </c:pt>
                <c:pt idx="22">
                  <c:v>6666.6143134979138</c:v>
                </c:pt>
                <c:pt idx="23">
                  <c:v>6721.6643707697904</c:v>
                </c:pt>
                <c:pt idx="24">
                  <c:v>6778.2302936435262</c:v>
                </c:pt>
                <c:pt idx="25">
                  <c:v>6828.7976954798551</c:v>
                </c:pt>
                <c:pt idx="26">
                  <c:v>6880.7634878109011</c:v>
                </c:pt>
                <c:pt idx="27">
                  <c:v>6926.867944771695</c:v>
                </c:pt>
                <c:pt idx="28">
                  <c:v>6973.8570914886595</c:v>
                </c:pt>
                <c:pt idx="29">
                  <c:v>7014.4536597890683</c:v>
                </c:pt>
                <c:pt idx="30">
                  <c:v>7054.3984710604454</c:v>
                </c:pt>
                <c:pt idx="31">
                  <c:v>7086.6872852833567</c:v>
                </c:pt>
                <c:pt idx="32">
                  <c:v>7118.0894923413434</c:v>
                </c:pt>
                <c:pt idx="33">
                  <c:v>7141.6899166398471</c:v>
                </c:pt>
                <c:pt idx="34">
                  <c:v>7164.1986030732978</c:v>
                </c:pt>
                <c:pt idx="35">
                  <c:v>7178.9890171563611</c:v>
                </c:pt>
                <c:pt idx="36">
                  <c:v>7192.7032425898979</c:v>
                </c:pt>
                <c:pt idx="37">
                  <c:v>7198.3897242786798</c:v>
                </c:pt>
                <c:pt idx="38">
                  <c:v>7203.9527508665515</c:v>
                </c:pt>
                <c:pt idx="39">
                  <c:v>7201.9527423574582</c:v>
                </c:pt>
                <c:pt idx="40">
                  <c:v>7200.2528197605652</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Data'!$W$535:$BK$535</c:f>
              <c:numCache>
                <c:formatCode>#,##0</c:formatCode>
                <c:ptCount val="41"/>
                <c:pt idx="0">
                  <c:v>22696</c:v>
                </c:pt>
                <c:pt idx="1">
                  <c:v>22172</c:v>
                </c:pt>
                <c:pt idx="2">
                  <c:v>21758</c:v>
                </c:pt>
                <c:pt idx="3">
                  <c:v>21309</c:v>
                </c:pt>
                <c:pt idx="4">
                  <c:v>20941</c:v>
                </c:pt>
                <c:pt idx="5">
                  <c:v>20521</c:v>
                </c:pt>
                <c:pt idx="6">
                  <c:v>20192</c:v>
                </c:pt>
                <c:pt idx="7">
                  <c:v>20309</c:v>
                </c:pt>
                <c:pt idx="8">
                  <c:v>20020</c:v>
                </c:pt>
                <c:pt idx="9">
                  <c:v>19667</c:v>
                </c:pt>
                <c:pt idx="10">
                  <c:v>19286</c:v>
                </c:pt>
                <c:pt idx="11">
                  <c:v>19020</c:v>
                </c:pt>
                <c:pt idx="12">
                  <c:v>18757</c:v>
                </c:pt>
                <c:pt idx="13">
                  <c:v>18466.832312457933</c:v>
                </c:pt>
                <c:pt idx="14">
                  <c:v>18218.006288521141</c:v>
                </c:pt>
                <c:pt idx="15">
                  <c:v>17937.472879429508</c:v>
                </c:pt>
                <c:pt idx="16">
                  <c:v>17708.998405778068</c:v>
                </c:pt>
                <c:pt idx="17">
                  <c:v>17461.016439684267</c:v>
                </c:pt>
                <c:pt idx="18">
                  <c:v>17256.698685576477</c:v>
                </c:pt>
                <c:pt idx="19">
                  <c:v>17030.993363531645</c:v>
                </c:pt>
                <c:pt idx="20">
                  <c:v>16844.642592905013</c:v>
                </c:pt>
                <c:pt idx="21">
                  <c:v>16636.528139629489</c:v>
                </c:pt>
                <c:pt idx="22">
                  <c:v>16466.317682907167</c:v>
                </c:pt>
                <c:pt idx="23">
                  <c:v>16276.450255474072</c:v>
                </c:pt>
                <c:pt idx="24">
                  <c:v>16120.179245954167</c:v>
                </c:pt>
                <c:pt idx="25">
                  <c:v>15943.714771525651</c:v>
                </c:pt>
                <c:pt idx="26">
                  <c:v>15796.859472894401</c:v>
                </c:pt>
                <c:pt idx="27">
                  <c:v>15631.800341267006</c:v>
                </c:pt>
                <c:pt idx="28">
                  <c:v>15494.17761317292</c:v>
                </c:pt>
                <c:pt idx="29">
                  <c:v>15340.864518154682</c:v>
                </c:pt>
                <c:pt idx="30">
                  <c:v>15213.188821678137</c:v>
                </c:pt>
                <c:pt idx="31">
                  <c:v>15070.53815009083</c:v>
                </c:pt>
                <c:pt idx="32">
                  <c:v>14948.326764716217</c:v>
                </c:pt>
                <c:pt idx="33">
                  <c:v>14812.32312032445</c:v>
                </c:pt>
                <c:pt idx="34">
                  <c:v>14696.058655519057</c:v>
                </c:pt>
                <c:pt idx="35">
                  <c:v>14565.290243139054</c:v>
                </c:pt>
                <c:pt idx="36">
                  <c:v>14449.35427992589</c:v>
                </c:pt>
                <c:pt idx="37">
                  <c:v>14315.395473466033</c:v>
                </c:pt>
                <c:pt idx="38">
                  <c:v>14193.589750657367</c:v>
                </c:pt>
                <c:pt idx="39">
                  <c:v>14050.929557273557</c:v>
                </c:pt>
                <c:pt idx="40">
                  <c:v>13916.121904659012</c:v>
                </c:pt>
              </c:numCache>
            </c:numRef>
          </c:val>
          <c:smooth val="0"/>
        </c:ser>
        <c:dLbls>
          <c:showLegendKey val="0"/>
          <c:showVal val="0"/>
          <c:showCatName val="0"/>
          <c:showSerName val="0"/>
          <c:showPercent val="0"/>
          <c:showBubbleSize val="0"/>
        </c:dLbls>
        <c:smooth val="0"/>
        <c:axId val="288717568"/>
        <c:axId val="288717960"/>
      </c:lineChart>
      <c:dateAx>
        <c:axId val="28871756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07314600962"/>
              <c:y val="0.877470355731225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8717960"/>
        <c:crosses val="autoZero"/>
        <c:auto val="1"/>
        <c:lblOffset val="100"/>
        <c:baseTimeUnit val="months"/>
        <c:majorUnit val="12"/>
        <c:majorTimeUnit val="months"/>
        <c:minorUnit val="12"/>
        <c:minorTimeUnit val="months"/>
      </c:dateAx>
      <c:valAx>
        <c:axId val="28871796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88717568"/>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0876426405"/>
          <c:y val="0.94664031620553357"/>
          <c:w val="0.22860981561902727"/>
          <c:h val="3.9525691699604737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24253912706"/>
          <c:y val="2.982107355864811E-2"/>
        </c:manualLayout>
      </c:layout>
      <c:overlay val="0"/>
      <c:spPr>
        <a:noFill/>
        <a:ln w="25400">
          <a:noFill/>
        </a:ln>
      </c:spPr>
    </c:title>
    <c:autoTitleDeleted val="0"/>
    <c:plotArea>
      <c:layout>
        <c:manualLayout>
          <c:layoutTarget val="inner"/>
          <c:xMode val="edge"/>
          <c:yMode val="edge"/>
          <c:x val="8.3229864148549201E-2"/>
          <c:y val="0.15506958250497019"/>
          <c:w val="0.88074587584061759"/>
          <c:h val="0.63419483101391649"/>
        </c:manualLayout>
      </c:layout>
      <c:lineChart>
        <c:grouping val="standard"/>
        <c:varyColors val="0"/>
        <c:ser>
          <c:idx val="0"/>
          <c:order val="0"/>
          <c:tx>
            <c:v>Veterans</c:v>
          </c:tx>
          <c:spPr>
            <a:ln w="38100">
              <a:solidFill>
                <a:srgbClr val="0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Data'!$W$158:$BK$158</c:f>
              <c:numCache>
                <c:formatCode>#,##0</c:formatCode>
                <c:ptCount val="41"/>
                <c:pt idx="0">
                  <c:v>5369</c:v>
                </c:pt>
                <c:pt idx="1">
                  <c:v>5220</c:v>
                </c:pt>
                <c:pt idx="2">
                  <c:v>5066</c:v>
                </c:pt>
                <c:pt idx="3">
                  <c:v>4940</c:v>
                </c:pt>
                <c:pt idx="4">
                  <c:v>4761</c:v>
                </c:pt>
                <c:pt idx="5">
                  <c:v>4621</c:v>
                </c:pt>
                <c:pt idx="6">
                  <c:v>4486</c:v>
                </c:pt>
                <c:pt idx="7">
                  <c:v>4548</c:v>
                </c:pt>
                <c:pt idx="8">
                  <c:v>5203</c:v>
                </c:pt>
                <c:pt idx="9">
                  <c:v>5109</c:v>
                </c:pt>
                <c:pt idx="10">
                  <c:v>5038</c:v>
                </c:pt>
                <c:pt idx="11">
                  <c:v>4971</c:v>
                </c:pt>
                <c:pt idx="12">
                  <c:v>4902</c:v>
                </c:pt>
                <c:pt idx="13">
                  <c:v>4830.3194636865755</c:v>
                </c:pt>
                <c:pt idx="14">
                  <c:v>4774.1520557356607</c:v>
                </c:pt>
                <c:pt idx="15">
                  <c:v>4714.2880508885164</c:v>
                </c:pt>
                <c:pt idx="16">
                  <c:v>4664.6356709045167</c:v>
                </c:pt>
                <c:pt idx="17">
                  <c:v>4612.5210782298</c:v>
                </c:pt>
                <c:pt idx="18">
                  <c:v>4569.9459943697857</c:v>
                </c:pt>
                <c:pt idx="19">
                  <c:v>4525.8611714932458</c:v>
                </c:pt>
                <c:pt idx="20">
                  <c:v>4489.7358272704387</c:v>
                </c:pt>
                <c:pt idx="21">
                  <c:v>4452.0722905301427</c:v>
                </c:pt>
                <c:pt idx="22">
                  <c:v>4421.3435244888624</c:v>
                </c:pt>
                <c:pt idx="23">
                  <c:v>4388.9424904550915</c:v>
                </c:pt>
                <c:pt idx="24">
                  <c:v>4363.0566885145026</c:v>
                </c:pt>
                <c:pt idx="25">
                  <c:v>4335.9329975619448</c:v>
                </c:pt>
                <c:pt idx="26">
                  <c:v>4313.8973706952493</c:v>
                </c:pt>
                <c:pt idx="27">
                  <c:v>4290.3107466062575</c:v>
                </c:pt>
                <c:pt idx="28">
                  <c:v>4270.3902771586909</c:v>
                </c:pt>
                <c:pt idx="29">
                  <c:v>4248.110634925225</c:v>
                </c:pt>
                <c:pt idx="30">
                  <c:v>4228.1320617790625</c:v>
                </c:pt>
                <c:pt idx="31">
                  <c:v>4205.2869262245868</c:v>
                </c:pt>
                <c:pt idx="32">
                  <c:v>4183.9809016373456</c:v>
                </c:pt>
                <c:pt idx="33">
                  <c:v>4159.3767244742485</c:v>
                </c:pt>
                <c:pt idx="34">
                  <c:v>4135.8431859359234</c:v>
                </c:pt>
                <c:pt idx="35">
                  <c:v>4108.6644628951817</c:v>
                </c:pt>
                <c:pt idx="36">
                  <c:v>4081.9724297342532</c:v>
                </c:pt>
                <c:pt idx="37">
                  <c:v>4051.260214594412</c:v>
                </c:pt>
                <c:pt idx="38">
                  <c:v>4020.5300699528716</c:v>
                </c:pt>
                <c:pt idx="39">
                  <c:v>3985.342717443169</c:v>
                </c:pt>
                <c:pt idx="40">
                  <c:v>3950.1221148671375</c:v>
                </c:pt>
              </c:numCache>
            </c:numRef>
          </c:val>
          <c:smooth val="0"/>
        </c:ser>
        <c:ser>
          <c:idx val="1"/>
          <c:order val="1"/>
          <c:tx>
            <c:v>Dependants</c:v>
          </c:tx>
          <c:spPr>
            <a:ln w="38100">
              <a:solidFill>
                <a:srgbClr val="FF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Data'!$W$431:$BK$431</c:f>
              <c:numCache>
                <c:formatCode>#,##0</c:formatCode>
                <c:ptCount val="41"/>
                <c:pt idx="0">
                  <c:v>6438</c:v>
                </c:pt>
                <c:pt idx="1">
                  <c:v>6266</c:v>
                </c:pt>
                <c:pt idx="2">
                  <c:v>6110</c:v>
                </c:pt>
                <c:pt idx="3">
                  <c:v>5915</c:v>
                </c:pt>
                <c:pt idx="4">
                  <c:v>5717</c:v>
                </c:pt>
                <c:pt idx="5">
                  <c:v>5508</c:v>
                </c:pt>
                <c:pt idx="6">
                  <c:v>5313</c:v>
                </c:pt>
                <c:pt idx="7">
                  <c:v>5131</c:v>
                </c:pt>
                <c:pt idx="8">
                  <c:v>5026</c:v>
                </c:pt>
                <c:pt idx="9">
                  <c:v>4833</c:v>
                </c:pt>
                <c:pt idx="10">
                  <c:v>4665</c:v>
                </c:pt>
                <c:pt idx="11">
                  <c:v>4493</c:v>
                </c:pt>
                <c:pt idx="12">
                  <c:v>4324</c:v>
                </c:pt>
                <c:pt idx="13">
                  <c:v>4166.720752241501</c:v>
                </c:pt>
                <c:pt idx="14">
                  <c:v>4023.7740571012705</c:v>
                </c:pt>
                <c:pt idx="15">
                  <c:v>3871.28110257752</c:v>
                </c:pt>
                <c:pt idx="16">
                  <c:v>3734.5475610680055</c:v>
                </c:pt>
                <c:pt idx="17">
                  <c:v>3590.0969811695495</c:v>
                </c:pt>
                <c:pt idx="18">
                  <c:v>3462.0997836578581</c:v>
                </c:pt>
                <c:pt idx="19">
                  <c:v>3328.2349487576726</c:v>
                </c:pt>
                <c:pt idx="20">
                  <c:v>3210.4784590981408</c:v>
                </c:pt>
                <c:pt idx="21">
                  <c:v>3087.5269909101289</c:v>
                </c:pt>
                <c:pt idx="22">
                  <c:v>2980.7051627947126</c:v>
                </c:pt>
                <c:pt idx="23">
                  <c:v>2870.1400172186427</c:v>
                </c:pt>
                <c:pt idx="24">
                  <c:v>2774.9768750436169</c:v>
                </c:pt>
                <c:pt idx="25">
                  <c:v>2677.1458381433295</c:v>
                </c:pt>
                <c:pt idx="26">
                  <c:v>2593.1482858434183</c:v>
                </c:pt>
                <c:pt idx="27">
                  <c:v>2506.7668369799817</c:v>
                </c:pt>
                <c:pt idx="28">
                  <c:v>2433.0682150321154</c:v>
                </c:pt>
                <c:pt idx="29">
                  <c:v>2357.4603471685191</c:v>
                </c:pt>
                <c:pt idx="30">
                  <c:v>2292.8231199511756</c:v>
                </c:pt>
                <c:pt idx="31">
                  <c:v>2226.1855605970859</c:v>
                </c:pt>
                <c:pt idx="32">
                  <c:v>2169.4541716321928</c:v>
                </c:pt>
                <c:pt idx="33">
                  <c:v>2111.0310816104993</c:v>
                </c:pt>
                <c:pt idx="34">
                  <c:v>2061.0107423766131</c:v>
                </c:pt>
                <c:pt idx="35">
                  <c:v>2009.8161677970486</c:v>
                </c:pt>
                <c:pt idx="36">
                  <c:v>1965.645655668907</c:v>
                </c:pt>
                <c:pt idx="37">
                  <c:v>1920.1251703445546</c:v>
                </c:pt>
                <c:pt idx="38">
                  <c:v>1880.9818073173501</c:v>
                </c:pt>
                <c:pt idx="39">
                  <c:v>1840.1458629701128</c:v>
                </c:pt>
                <c:pt idx="40">
                  <c:v>1804.5267804955952</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Data'!$W$473:$BK$473</c:f>
              <c:numCache>
                <c:formatCode>#,##0</c:formatCode>
                <c:ptCount val="41"/>
                <c:pt idx="0">
                  <c:v>11656</c:v>
                </c:pt>
                <c:pt idx="1">
                  <c:v>11341</c:v>
                </c:pt>
                <c:pt idx="2">
                  <c:v>11033</c:v>
                </c:pt>
                <c:pt idx="3">
                  <c:v>10718</c:v>
                </c:pt>
                <c:pt idx="4">
                  <c:v>10351</c:v>
                </c:pt>
                <c:pt idx="5">
                  <c:v>10008</c:v>
                </c:pt>
                <c:pt idx="6">
                  <c:v>9690</c:v>
                </c:pt>
                <c:pt idx="7">
                  <c:v>9573</c:v>
                </c:pt>
                <c:pt idx="8">
                  <c:v>10142</c:v>
                </c:pt>
                <c:pt idx="9">
                  <c:v>9862</c:v>
                </c:pt>
                <c:pt idx="10">
                  <c:v>9633</c:v>
                </c:pt>
                <c:pt idx="11">
                  <c:v>9404</c:v>
                </c:pt>
                <c:pt idx="12">
                  <c:v>9170</c:v>
                </c:pt>
                <c:pt idx="13">
                  <c:v>8945.8546491632696</c:v>
                </c:pt>
                <c:pt idx="14">
                  <c:v>8751.0314650772634</c:v>
                </c:pt>
                <c:pt idx="15">
                  <c:v>8543.218072987549</c:v>
                </c:pt>
                <c:pt idx="16">
                  <c:v>8360.8070326921479</c:v>
                </c:pt>
                <c:pt idx="17">
                  <c:v>8168.3623454449289</c:v>
                </c:pt>
                <c:pt idx="18">
                  <c:v>8001.2846800427933</c:v>
                </c:pt>
                <c:pt idx="19">
                  <c:v>7826.8471145459525</c:v>
                </c:pt>
                <c:pt idx="20">
                  <c:v>7675.8351959988204</c:v>
                </c:pt>
                <c:pt idx="21">
                  <c:v>7518.0131790410524</c:v>
                </c:pt>
                <c:pt idx="22">
                  <c:v>7382.7050859362362</c:v>
                </c:pt>
                <c:pt idx="23">
                  <c:v>7241.8909687993064</c:v>
                </c:pt>
                <c:pt idx="24">
                  <c:v>7122.546290944787</c:v>
                </c:pt>
                <c:pt idx="25">
                  <c:v>6999.2105498957262</c:v>
                </c:pt>
                <c:pt idx="26">
                  <c:v>6894.4307147464397</c:v>
                </c:pt>
                <c:pt idx="27">
                  <c:v>6785.6329855170425</c:v>
                </c:pt>
                <c:pt idx="28">
                  <c:v>6692.8949716734551</c:v>
                </c:pt>
                <c:pt idx="29">
                  <c:v>6595.810287059152</c:v>
                </c:pt>
                <c:pt idx="30">
                  <c:v>6511.76210120017</c:v>
                </c:pt>
                <c:pt idx="31">
                  <c:v>6422.7727670155527</c:v>
                </c:pt>
                <c:pt idx="32">
                  <c:v>6345.0610710456695</c:v>
                </c:pt>
                <c:pt idx="33">
                  <c:v>6262.3066115502215</c:v>
                </c:pt>
                <c:pt idx="34">
                  <c:v>6188.9000353919473</c:v>
                </c:pt>
                <c:pt idx="35">
                  <c:v>6110.626977642195</c:v>
                </c:pt>
                <c:pt idx="36">
                  <c:v>6039.7909861893168</c:v>
                </c:pt>
                <c:pt idx="37">
                  <c:v>5963.5637067447269</c:v>
                </c:pt>
                <c:pt idx="38">
                  <c:v>5893.6376764776578</c:v>
                </c:pt>
                <c:pt idx="39">
                  <c:v>5817.5386388234119</c:v>
                </c:pt>
                <c:pt idx="40">
                  <c:v>5746.5696158446435</c:v>
                </c:pt>
              </c:numCache>
            </c:numRef>
          </c:val>
          <c:smooth val="0"/>
        </c:ser>
        <c:dLbls>
          <c:showLegendKey val="0"/>
          <c:showVal val="0"/>
          <c:showCatName val="0"/>
          <c:showSerName val="0"/>
          <c:showPercent val="0"/>
          <c:showBubbleSize val="0"/>
        </c:dLbls>
        <c:smooth val="0"/>
        <c:axId val="288718744"/>
        <c:axId val="288719136"/>
      </c:lineChart>
      <c:dateAx>
        <c:axId val="28871874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080768607627754"/>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8719136"/>
        <c:crosses val="autoZero"/>
        <c:auto val="1"/>
        <c:lblOffset val="100"/>
        <c:baseTimeUnit val="months"/>
        <c:majorUnit val="12"/>
        <c:majorTimeUnit val="months"/>
        <c:minorUnit val="12"/>
        <c:minorTimeUnit val="months"/>
      </c:dateAx>
      <c:valAx>
        <c:axId val="2887191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88718744"/>
        <c:crosses val="autoZero"/>
        <c:crossBetween val="midCat"/>
      </c:valAx>
      <c:spPr>
        <a:solidFill>
          <a:srgbClr val="C0C0C0"/>
        </a:solidFill>
        <a:ln w="12700">
          <a:solidFill>
            <a:srgbClr val="808080"/>
          </a:solidFill>
          <a:prstDash val="solid"/>
        </a:ln>
      </c:spPr>
    </c:plotArea>
    <c:legend>
      <c:legendPos val="b"/>
      <c:layout>
        <c:manualLayout>
          <c:xMode val="edge"/>
          <c:yMode val="edge"/>
          <c:x val="0.36770214834256831"/>
          <c:y val="0.94234592445328036"/>
          <c:w val="0.31180156184180685"/>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1035941937"/>
          <c:y val="2.9702970297029702E-2"/>
        </c:manualLayout>
      </c:layout>
      <c:overlay val="0"/>
      <c:spPr>
        <a:noFill/>
        <a:ln w="25400">
          <a:noFill/>
        </a:ln>
      </c:spPr>
    </c:title>
    <c:autoTitleDeleted val="0"/>
    <c:plotArea>
      <c:layout>
        <c:manualLayout>
          <c:layoutTarget val="inner"/>
          <c:xMode val="edge"/>
          <c:yMode val="edge"/>
          <c:x val="7.8982700309964224E-2"/>
          <c:y val="0.15247539495223059"/>
          <c:w val="0.88219660176722747"/>
          <c:h val="0.64158477876003517"/>
        </c:manualLayout>
      </c:layout>
      <c:lineChart>
        <c:grouping val="standard"/>
        <c:varyColors val="0"/>
        <c:ser>
          <c:idx val="1"/>
          <c:order val="0"/>
          <c:tx>
            <c:v>DPs</c:v>
          </c:tx>
          <c:spPr>
            <a:ln w="38100">
              <a:solidFill>
                <a:srgbClr val="0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Data'!$W$11:$BK$11</c:f>
              <c:numCache>
                <c:formatCode>#,##0</c:formatCode>
                <c:ptCount val="41"/>
                <c:pt idx="0">
                  <c:v>3851</c:v>
                </c:pt>
                <c:pt idx="1">
                  <c:v>3761</c:v>
                </c:pt>
                <c:pt idx="2">
                  <c:v>3664</c:v>
                </c:pt>
                <c:pt idx="3">
                  <c:v>3586</c:v>
                </c:pt>
                <c:pt idx="4">
                  <c:v>3477</c:v>
                </c:pt>
                <c:pt idx="5">
                  <c:v>3391</c:v>
                </c:pt>
                <c:pt idx="6">
                  <c:v>3306</c:v>
                </c:pt>
                <c:pt idx="7">
                  <c:v>3222</c:v>
                </c:pt>
                <c:pt idx="8">
                  <c:v>3144</c:v>
                </c:pt>
                <c:pt idx="9">
                  <c:v>3065</c:v>
                </c:pt>
                <c:pt idx="10">
                  <c:v>3005</c:v>
                </c:pt>
                <c:pt idx="11">
                  <c:v>2969</c:v>
                </c:pt>
                <c:pt idx="12">
                  <c:v>2905</c:v>
                </c:pt>
                <c:pt idx="13">
                  <c:v>2850.124307457384</c:v>
                </c:pt>
                <c:pt idx="14">
                  <c:v>2802.0482138101861</c:v>
                </c:pt>
                <c:pt idx="15">
                  <c:v>2754.1401498101204</c:v>
                </c:pt>
                <c:pt idx="16">
                  <c:v>2713.3186033175166</c:v>
                </c:pt>
                <c:pt idx="17">
                  <c:v>2673.2314044135755</c:v>
                </c:pt>
                <c:pt idx="18">
                  <c:v>2639.5817517863193</c:v>
                </c:pt>
                <c:pt idx="19">
                  <c:v>2606.6942839854987</c:v>
                </c:pt>
                <c:pt idx="20">
                  <c:v>2578.2298133177842</c:v>
                </c:pt>
                <c:pt idx="21">
                  <c:v>2549.5388179677302</c:v>
                </c:pt>
                <c:pt idx="22">
                  <c:v>2524.6071722635547</c:v>
                </c:pt>
                <c:pt idx="23">
                  <c:v>2499.1256266009118</c:v>
                </c:pt>
                <c:pt idx="24">
                  <c:v>2477.0084955928637</c:v>
                </c:pt>
                <c:pt idx="25">
                  <c:v>2454.276681842593</c:v>
                </c:pt>
                <c:pt idx="26">
                  <c:v>2433.9838792638166</c:v>
                </c:pt>
                <c:pt idx="27">
                  <c:v>2412.7946081539517</c:v>
                </c:pt>
                <c:pt idx="28">
                  <c:v>2393.5833030959225</c:v>
                </c:pt>
                <c:pt idx="29">
                  <c:v>2373.4045343867992</c:v>
                </c:pt>
                <c:pt idx="30">
                  <c:v>2354.6987328700498</c:v>
                </c:pt>
                <c:pt idx="31">
                  <c:v>2334.7863918657899</c:v>
                </c:pt>
                <c:pt idx="32">
                  <c:v>2315.8745131169944</c:v>
                </c:pt>
                <c:pt idx="33">
                  <c:v>2295.3409003086576</c:v>
                </c:pt>
                <c:pt idx="34">
                  <c:v>2275.2695736176397</c:v>
                </c:pt>
                <c:pt idx="35">
                  <c:v>2253.0970988661279</c:v>
                </c:pt>
                <c:pt idx="36">
                  <c:v>2230.6573198002247</c:v>
                </c:pt>
                <c:pt idx="37">
                  <c:v>2205.4838509910287</c:v>
                </c:pt>
                <c:pt idx="38">
                  <c:v>2179.7386559695506</c:v>
                </c:pt>
                <c:pt idx="39">
                  <c:v>2150.9849900943182</c:v>
                </c:pt>
                <c:pt idx="40">
                  <c:v>2121.8436160238834</c:v>
                </c:pt>
              </c:numCache>
            </c:numRef>
          </c:val>
          <c:smooth val="0"/>
        </c:ser>
        <c:ser>
          <c:idx val="2"/>
          <c:order val="1"/>
          <c:tx>
            <c:v>SPVs</c:v>
          </c:tx>
          <c:spPr>
            <a:ln w="38100">
              <a:solidFill>
                <a:srgbClr val="0000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Data'!$W$53:$BK$53</c:f>
              <c:numCache>
                <c:formatCode>#,##0</c:formatCode>
                <c:ptCount val="41"/>
                <c:pt idx="0">
                  <c:v>3440</c:v>
                </c:pt>
                <c:pt idx="1">
                  <c:v>3311</c:v>
                </c:pt>
                <c:pt idx="2">
                  <c:v>3179</c:v>
                </c:pt>
                <c:pt idx="3">
                  <c:v>3059</c:v>
                </c:pt>
                <c:pt idx="4">
                  <c:v>2916</c:v>
                </c:pt>
                <c:pt idx="5">
                  <c:v>2788</c:v>
                </c:pt>
                <c:pt idx="6">
                  <c:v>2666</c:v>
                </c:pt>
                <c:pt idx="7">
                  <c:v>2541</c:v>
                </c:pt>
                <c:pt idx="8">
                  <c:v>2444</c:v>
                </c:pt>
                <c:pt idx="9">
                  <c:v>2331</c:v>
                </c:pt>
                <c:pt idx="10">
                  <c:v>2226</c:v>
                </c:pt>
                <c:pt idx="11">
                  <c:v>2142</c:v>
                </c:pt>
                <c:pt idx="12">
                  <c:v>2045</c:v>
                </c:pt>
                <c:pt idx="13">
                  <c:v>1957.2464859075969</c:v>
                </c:pt>
                <c:pt idx="14">
                  <c:v>1877.8297306224172</c:v>
                </c:pt>
                <c:pt idx="15">
                  <c:v>1797.1937646560154</c:v>
                </c:pt>
                <c:pt idx="16">
                  <c:v>1725.0545104446644</c:v>
                </c:pt>
                <c:pt idx="17">
                  <c:v>1652.767599313943</c:v>
                </c:pt>
                <c:pt idx="18">
                  <c:v>1588.3030913098696</c:v>
                </c:pt>
                <c:pt idx="19">
                  <c:v>1524.0777166176417</c:v>
                </c:pt>
                <c:pt idx="20">
                  <c:v>1467.08093759342</c:v>
                </c:pt>
                <c:pt idx="21">
                  <c:v>1410.6403825240054</c:v>
                </c:pt>
                <c:pt idx="22">
                  <c:v>1360.2736654525768</c:v>
                </c:pt>
                <c:pt idx="23">
                  <c:v>1310.2561296754286</c:v>
                </c:pt>
                <c:pt idx="24">
                  <c:v>1265.3328617665513</c:v>
                </c:pt>
                <c:pt idx="25">
                  <c:v>1220.656078846454</c:v>
                </c:pt>
                <c:pt idx="26">
                  <c:v>1180.4330255449283</c:v>
                </c:pt>
                <c:pt idx="27">
                  <c:v>1140.5721884552215</c:v>
                </c:pt>
                <c:pt idx="28">
                  <c:v>1104.3213338287358</c:v>
                </c:pt>
                <c:pt idx="29">
                  <c:v>1068.1392751179721</c:v>
                </c:pt>
                <c:pt idx="30">
                  <c:v>1034.6679688468273</c:v>
                </c:pt>
                <c:pt idx="31">
                  <c:v>1000.9594110071374</c:v>
                </c:pt>
                <c:pt idx="32">
                  <c:v>969.40393017224142</c:v>
                </c:pt>
                <c:pt idx="33">
                  <c:v>937.47080921473446</c:v>
                </c:pt>
                <c:pt idx="34">
                  <c:v>907.11266355404712</c:v>
                </c:pt>
                <c:pt idx="35">
                  <c:v>876.08903906715875</c:v>
                </c:pt>
                <c:pt idx="36">
                  <c:v>846.221843085204</c:v>
                </c:pt>
                <c:pt idx="37">
                  <c:v>815.4481812056016</c:v>
                </c:pt>
                <c:pt idx="38">
                  <c:v>785.6416062283904</c:v>
                </c:pt>
                <c:pt idx="39">
                  <c:v>754.80039135705124</c:v>
                </c:pt>
                <c:pt idx="40">
                  <c:v>724.78743293709192</c:v>
                </c:pt>
              </c:numCache>
            </c:numRef>
          </c:val>
          <c:smooth val="0"/>
        </c:ser>
        <c:ser>
          <c:idx val="3"/>
          <c:order val="2"/>
          <c:tx>
            <c:v>SPDs</c:v>
          </c:tx>
          <c:spPr>
            <a:ln w="38100">
              <a:solidFill>
                <a:srgbClr val="FF99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Data'!$W$179:$BK$179</c:f>
              <c:numCache>
                <c:formatCode>#,##0</c:formatCode>
                <c:ptCount val="41"/>
                <c:pt idx="0">
                  <c:v>2987</c:v>
                </c:pt>
                <c:pt idx="1">
                  <c:v>2907</c:v>
                </c:pt>
                <c:pt idx="2">
                  <c:v>2829</c:v>
                </c:pt>
                <c:pt idx="3">
                  <c:v>2725</c:v>
                </c:pt>
                <c:pt idx="4">
                  <c:v>2629</c:v>
                </c:pt>
                <c:pt idx="5">
                  <c:v>2514</c:v>
                </c:pt>
                <c:pt idx="6">
                  <c:v>2419</c:v>
                </c:pt>
                <c:pt idx="7">
                  <c:v>2326</c:v>
                </c:pt>
                <c:pt idx="8">
                  <c:v>2247</c:v>
                </c:pt>
                <c:pt idx="9">
                  <c:v>2138</c:v>
                </c:pt>
                <c:pt idx="10">
                  <c:v>2043</c:v>
                </c:pt>
                <c:pt idx="11">
                  <c:v>1984</c:v>
                </c:pt>
                <c:pt idx="12">
                  <c:v>1912</c:v>
                </c:pt>
                <c:pt idx="13">
                  <c:v>1835.0733886067974</c:v>
                </c:pt>
                <c:pt idx="14">
                  <c:v>1764.8658803258345</c:v>
                </c:pt>
                <c:pt idx="15">
                  <c:v>1694.1133856001377</c:v>
                </c:pt>
                <c:pt idx="16">
                  <c:v>1629.0643622838857</c:v>
                </c:pt>
                <c:pt idx="17">
                  <c:v>1563.2168100352146</c:v>
                </c:pt>
                <c:pt idx="18">
                  <c:v>1503.7508361823195</c:v>
                </c:pt>
                <c:pt idx="19">
                  <c:v>1444.3276925663654</c:v>
                </c:pt>
                <c:pt idx="20">
                  <c:v>1391.3218102895794</c:v>
                </c:pt>
                <c:pt idx="21">
                  <c:v>1338.2417794510113</c:v>
                </c:pt>
                <c:pt idx="22">
                  <c:v>1290.8580963119457</c:v>
                </c:pt>
                <c:pt idx="23">
                  <c:v>1243.3194594560093</c:v>
                </c:pt>
                <c:pt idx="24">
                  <c:v>1200.9676631410027</c:v>
                </c:pt>
                <c:pt idx="25">
                  <c:v>1158.5109238161338</c:v>
                </c:pt>
                <c:pt idx="26">
                  <c:v>1120.3431982044067</c:v>
                </c:pt>
                <c:pt idx="27">
                  <c:v>1081.7266937928366</c:v>
                </c:pt>
                <c:pt idx="28">
                  <c:v>1046.9705485661079</c:v>
                </c:pt>
                <c:pt idx="29">
                  <c:v>1011.7131271186505</c:v>
                </c:pt>
                <c:pt idx="30">
                  <c:v>979.73306882843872</c:v>
                </c:pt>
                <c:pt idx="31">
                  <c:v>947.16975343633021</c:v>
                </c:pt>
                <c:pt idx="32">
                  <c:v>917.26490114008311</c:v>
                </c:pt>
                <c:pt idx="33">
                  <c:v>886.69798651630106</c:v>
                </c:pt>
                <c:pt idx="34">
                  <c:v>858.51982189646208</c:v>
                </c:pt>
                <c:pt idx="35">
                  <c:v>829.86859067296348</c:v>
                </c:pt>
                <c:pt idx="36">
                  <c:v>803.43360069950552</c:v>
                </c:pt>
                <c:pt idx="37">
                  <c:v>776.50455069518034</c:v>
                </c:pt>
                <c:pt idx="38">
                  <c:v>751.73520000893723</c:v>
                </c:pt>
                <c:pt idx="39">
                  <c:v>726.4332872079799</c:v>
                </c:pt>
                <c:pt idx="40">
                  <c:v>703.23515643682549</c:v>
                </c:pt>
              </c:numCache>
            </c:numRef>
          </c:val>
          <c:smooth val="0"/>
        </c:ser>
        <c:ser>
          <c:idx val="4"/>
          <c:order val="3"/>
          <c:tx>
            <c:v>WWs</c:v>
          </c:tx>
          <c:spPr>
            <a:ln w="38100">
              <a:solidFill>
                <a:srgbClr val="8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Data'!$W$200:$BK$200</c:f>
              <c:numCache>
                <c:formatCode>#,##0</c:formatCode>
                <c:ptCount val="41"/>
                <c:pt idx="0">
                  <c:v>3206</c:v>
                </c:pt>
                <c:pt idx="1">
                  <c:v>3114</c:v>
                </c:pt>
                <c:pt idx="2">
                  <c:v>3034</c:v>
                </c:pt>
                <c:pt idx="3">
                  <c:v>2939</c:v>
                </c:pt>
                <c:pt idx="4">
                  <c:v>2838</c:v>
                </c:pt>
                <c:pt idx="5">
                  <c:v>2753</c:v>
                </c:pt>
                <c:pt idx="6">
                  <c:v>2648</c:v>
                </c:pt>
                <c:pt idx="7">
                  <c:v>2561</c:v>
                </c:pt>
                <c:pt idx="8">
                  <c:v>2462</c:v>
                </c:pt>
                <c:pt idx="9">
                  <c:v>2394</c:v>
                </c:pt>
                <c:pt idx="10">
                  <c:v>2314</c:v>
                </c:pt>
                <c:pt idx="11">
                  <c:v>2198</c:v>
                </c:pt>
                <c:pt idx="12">
                  <c:v>2107</c:v>
                </c:pt>
                <c:pt idx="13">
                  <c:v>2011.5904782738007</c:v>
                </c:pt>
                <c:pt idx="14">
                  <c:v>1924.0852104541129</c:v>
                </c:pt>
                <c:pt idx="15">
                  <c:v>1828.3543215036418</c:v>
                </c:pt>
                <c:pt idx="16">
                  <c:v>1742.6916280976604</c:v>
                </c:pt>
                <c:pt idx="17">
                  <c:v>1650.5649404624346</c:v>
                </c:pt>
                <c:pt idx="18">
                  <c:v>1568.7678371489251</c:v>
                </c:pt>
                <c:pt idx="19">
                  <c:v>1481.6980467066771</c:v>
                </c:pt>
                <c:pt idx="20">
                  <c:v>1405.0007921664971</c:v>
                </c:pt>
                <c:pt idx="21">
                  <c:v>1324.1520905674749</c:v>
                </c:pt>
                <c:pt idx="22">
                  <c:v>1254.2289989462652</c:v>
                </c:pt>
                <c:pt idx="23">
                  <c:v>1181.5953967828173</c:v>
                </c:pt>
                <c:pt idx="24">
                  <c:v>1119.3950846278951</c:v>
                </c:pt>
                <c:pt idx="25">
                  <c:v>1055.2945392866775</c:v>
                </c:pt>
                <c:pt idx="26">
                  <c:v>1000.9866655633039</c:v>
                </c:pt>
                <c:pt idx="27">
                  <c:v>945.39931942365661</c:v>
                </c:pt>
                <c:pt idx="28">
                  <c:v>898.95009069124524</c:v>
                </c:pt>
                <c:pt idx="29">
                  <c:v>851.77026450212236</c:v>
                </c:pt>
                <c:pt idx="30">
                  <c:v>812.65594037583833</c:v>
                </c:pt>
                <c:pt idx="31">
                  <c:v>773.01838045777993</c:v>
                </c:pt>
                <c:pt idx="32">
                  <c:v>740.25735433218392</c:v>
                </c:pt>
                <c:pt idx="33">
                  <c:v>706.993479545372</c:v>
                </c:pt>
                <c:pt idx="34">
                  <c:v>679.92203481702484</c:v>
                </c:pt>
                <c:pt idx="35">
                  <c:v>652.67145893787904</c:v>
                </c:pt>
                <c:pt idx="36">
                  <c:v>630.75203483065025</c:v>
                </c:pt>
                <c:pt idx="37">
                  <c:v>608.60523263239463</c:v>
                </c:pt>
                <c:pt idx="38">
                  <c:v>590.75560495417346</c:v>
                </c:pt>
                <c:pt idx="39">
                  <c:v>572.38712604091108</c:v>
                </c:pt>
                <c:pt idx="40">
                  <c:v>557.3515077904118</c:v>
                </c:pt>
              </c:numCache>
            </c:numRef>
          </c:val>
          <c:smooth val="0"/>
        </c:ser>
        <c:ser>
          <c:idx val="5"/>
          <c:order val="4"/>
          <c:tx>
            <c:v>ISS</c:v>
          </c:tx>
          <c:spPr>
            <a:ln w="38100">
              <a:solidFill>
                <a:srgbClr val="CC99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Data'!$W$578:$BK$578</c:f>
              <c:numCache>
                <c:formatCode>#,##0</c:formatCode>
                <c:ptCount val="41"/>
                <c:pt idx="0">
                  <c:v>2633</c:v>
                </c:pt>
                <c:pt idx="1">
                  <c:v>2550</c:v>
                </c:pt>
                <c:pt idx="2">
                  <c:v>2474</c:v>
                </c:pt>
                <c:pt idx="3">
                  <c:v>2395</c:v>
                </c:pt>
                <c:pt idx="4">
                  <c:v>2318</c:v>
                </c:pt>
                <c:pt idx="5">
                  <c:v>2239</c:v>
                </c:pt>
                <c:pt idx="6">
                  <c:v>2144</c:v>
                </c:pt>
                <c:pt idx="7">
                  <c:v>2072</c:v>
                </c:pt>
                <c:pt idx="8">
                  <c:v>1983</c:v>
                </c:pt>
                <c:pt idx="9">
                  <c:v>1930</c:v>
                </c:pt>
                <c:pt idx="10">
                  <c:v>1873</c:v>
                </c:pt>
                <c:pt idx="11">
                  <c:v>1791</c:v>
                </c:pt>
                <c:pt idx="12">
                  <c:v>1723</c:v>
                </c:pt>
                <c:pt idx="13">
                  <c:v>1639.0964663992461</c:v>
                </c:pt>
                <c:pt idx="14">
                  <c:v>1562.2023931480212</c:v>
                </c:pt>
                <c:pt idx="15">
                  <c:v>1478.8198190574242</c:v>
                </c:pt>
                <c:pt idx="16">
                  <c:v>1403.9845293017472</c:v>
                </c:pt>
                <c:pt idx="17">
                  <c:v>1323.934346547268</c:v>
                </c:pt>
                <c:pt idx="18">
                  <c:v>1252.6581332272779</c:v>
                </c:pt>
                <c:pt idx="19">
                  <c:v>1177.1718363659506</c:v>
                </c:pt>
                <c:pt idx="20">
                  <c:v>1110.3122628828582</c:v>
                </c:pt>
                <c:pt idx="21">
                  <c:v>1040.0378800836697</c:v>
                </c:pt>
                <c:pt idx="22">
                  <c:v>978.72025096920822</c:v>
                </c:pt>
                <c:pt idx="23">
                  <c:v>915.06081716282154</c:v>
                </c:pt>
                <c:pt idx="24">
                  <c:v>860.01070618825304</c:v>
                </c:pt>
                <c:pt idx="25">
                  <c:v>803.33149787920911</c:v>
                </c:pt>
                <c:pt idx="26">
                  <c:v>754.69277486779811</c:v>
                </c:pt>
                <c:pt idx="27">
                  <c:v>704.94736861348986</c:v>
                </c:pt>
                <c:pt idx="28">
                  <c:v>662.69961833294462</c:v>
                </c:pt>
                <c:pt idx="29">
                  <c:v>619.77436623305846</c:v>
                </c:pt>
                <c:pt idx="30">
                  <c:v>583.54852938304555</c:v>
                </c:pt>
                <c:pt idx="31">
                  <c:v>546.95576986845265</c:v>
                </c:pt>
                <c:pt idx="32">
                  <c:v>516.17276403642529</c:v>
                </c:pt>
                <c:pt idx="33">
                  <c:v>485.09360082943596</c:v>
                </c:pt>
                <c:pt idx="34">
                  <c:v>458.93567657345926</c:v>
                </c:pt>
                <c:pt idx="35">
                  <c:v>432.45342620781224</c:v>
                </c:pt>
                <c:pt idx="36">
                  <c:v>410.24124585660383</c:v>
                </c:pt>
                <c:pt idx="37">
                  <c:v>387.74028535804001</c:v>
                </c:pt>
                <c:pt idx="38">
                  <c:v>368.73227236705526</c:v>
                </c:pt>
                <c:pt idx="39">
                  <c:v>349.28119456170589</c:v>
                </c:pt>
                <c:pt idx="40">
                  <c:v>332.67919043899008</c:v>
                </c:pt>
              </c:numCache>
            </c:numRef>
          </c:val>
          <c:smooth val="0"/>
        </c:ser>
        <c:dLbls>
          <c:showLegendKey val="0"/>
          <c:showVal val="0"/>
          <c:showCatName val="0"/>
          <c:showSerName val="0"/>
          <c:showPercent val="0"/>
          <c:showBubbleSize val="0"/>
        </c:dLbls>
        <c:smooth val="0"/>
        <c:axId val="288719920"/>
        <c:axId val="288720312"/>
      </c:lineChart>
      <c:dateAx>
        <c:axId val="28871992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988007451449515"/>
              <c:y val="0.8772285543514981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8720312"/>
        <c:crosses val="autoZero"/>
        <c:auto val="1"/>
        <c:lblOffset val="100"/>
        <c:baseTimeUnit val="months"/>
        <c:majorUnit val="12"/>
        <c:majorTimeUnit val="months"/>
        <c:minorUnit val="12"/>
        <c:minorTimeUnit val="months"/>
      </c:dateAx>
      <c:valAx>
        <c:axId val="2887203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88719920"/>
        <c:crosses val="autoZero"/>
        <c:crossBetween val="midCat"/>
      </c:valAx>
      <c:spPr>
        <a:solidFill>
          <a:srgbClr val="C0C0C0"/>
        </a:solidFill>
        <a:ln w="12700">
          <a:solidFill>
            <a:srgbClr val="808080"/>
          </a:solidFill>
          <a:prstDash val="solid"/>
        </a:ln>
      </c:spPr>
    </c:plotArea>
    <c:legend>
      <c:legendPos val="b"/>
      <c:layout>
        <c:manualLayout>
          <c:xMode val="edge"/>
          <c:yMode val="edge"/>
          <c:x val="0.31726938894542944"/>
          <c:y val="0.94455528702476543"/>
          <c:w val="0.40428434540920488"/>
          <c:h val="4.1584158415841621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708706616"/>
          <c:y val="2.9702970297029702E-2"/>
        </c:manualLayout>
      </c:layout>
      <c:overlay val="0"/>
      <c:spPr>
        <a:noFill/>
        <a:ln w="25400">
          <a:noFill/>
        </a:ln>
      </c:spPr>
    </c:title>
    <c:autoTitleDeleted val="0"/>
    <c:plotArea>
      <c:layout>
        <c:manualLayout>
          <c:layoutTarget val="inner"/>
          <c:xMode val="edge"/>
          <c:yMode val="edge"/>
          <c:x val="8.2208588957055212E-2"/>
          <c:y val="0.15445559488667512"/>
          <c:w val="0.88220858895705523"/>
          <c:h val="0.63366397902225691"/>
        </c:manualLayout>
      </c:layout>
      <c:lineChart>
        <c:grouping val="standard"/>
        <c:varyColors val="0"/>
        <c:ser>
          <c:idx val="0"/>
          <c:order val="0"/>
          <c:tx>
            <c:v>Income Support</c:v>
          </c:tx>
          <c:spPr>
            <a:ln w="38100">
              <a:solidFill>
                <a:srgbClr val="8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Data'!$W$662:$BK$662</c:f>
              <c:numCache>
                <c:formatCode>#,##0</c:formatCode>
                <c:ptCount val="41"/>
                <c:pt idx="0">
                  <c:v>9661</c:v>
                </c:pt>
                <c:pt idx="1">
                  <c:v>9366</c:v>
                </c:pt>
                <c:pt idx="2">
                  <c:v>9077</c:v>
                </c:pt>
                <c:pt idx="3">
                  <c:v>8777</c:v>
                </c:pt>
                <c:pt idx="4">
                  <c:v>8459</c:v>
                </c:pt>
                <c:pt idx="5">
                  <c:v>8104</c:v>
                </c:pt>
                <c:pt idx="6">
                  <c:v>7790</c:v>
                </c:pt>
                <c:pt idx="7">
                  <c:v>7507</c:v>
                </c:pt>
                <c:pt idx="8">
                  <c:v>7218</c:v>
                </c:pt>
                <c:pt idx="9">
                  <c:v>6928</c:v>
                </c:pt>
                <c:pt idx="10">
                  <c:v>6681</c:v>
                </c:pt>
                <c:pt idx="11">
                  <c:v>6465</c:v>
                </c:pt>
                <c:pt idx="12">
                  <c:v>6211</c:v>
                </c:pt>
                <c:pt idx="13">
                  <c:v>5968.3215956365384</c:v>
                </c:pt>
                <c:pt idx="14">
                  <c:v>5748.705216416347</c:v>
                </c:pt>
                <c:pt idx="15">
                  <c:v>5520.4174098227486</c:v>
                </c:pt>
                <c:pt idx="16">
                  <c:v>5315.7880401596703</c:v>
                </c:pt>
                <c:pt idx="17">
                  <c:v>5104.7369966974666</c:v>
                </c:pt>
                <c:pt idx="18">
                  <c:v>4917.5350309524792</c:v>
                </c:pt>
                <c:pt idx="19">
                  <c:v>4725.9674582352918</c:v>
                </c:pt>
                <c:pt idx="20">
                  <c:v>4557.5549301115907</c:v>
                </c:pt>
                <c:pt idx="21">
                  <c:v>4385.8388126711243</c:v>
                </c:pt>
                <c:pt idx="22">
                  <c:v>4235.5086355838102</c:v>
                </c:pt>
                <c:pt idx="23">
                  <c:v>4082.5702418605633</c:v>
                </c:pt>
                <c:pt idx="24">
                  <c:v>3949.0647690603155</c:v>
                </c:pt>
                <c:pt idx="25">
                  <c:v>3813.4857962410078</c:v>
                </c:pt>
                <c:pt idx="26">
                  <c:v>3694.975951696018</c:v>
                </c:pt>
                <c:pt idx="27">
                  <c:v>3574.572905178693</c:v>
                </c:pt>
                <c:pt idx="28">
                  <c:v>3469.4126874095864</c:v>
                </c:pt>
                <c:pt idx="29">
                  <c:v>3362.492416238324</c:v>
                </c:pt>
                <c:pt idx="30">
                  <c:v>3268.639579631395</c:v>
                </c:pt>
                <c:pt idx="31">
                  <c:v>3173.0528754403022</c:v>
                </c:pt>
                <c:pt idx="32">
                  <c:v>3088.5404347749063</c:v>
                </c:pt>
                <c:pt idx="33">
                  <c:v>3002.1843769440729</c:v>
                </c:pt>
                <c:pt idx="34">
                  <c:v>2925.2228679239947</c:v>
                </c:pt>
                <c:pt idx="35">
                  <c:v>2846.2719763965893</c:v>
                </c:pt>
                <c:pt idx="36">
                  <c:v>2775.0632729762792</c:v>
                </c:pt>
                <c:pt idx="37">
                  <c:v>2701.2126588608808</c:v>
                </c:pt>
                <c:pt idx="38">
                  <c:v>2633.6375634281794</c:v>
                </c:pt>
                <c:pt idx="39">
                  <c:v>2562.6868656712459</c:v>
                </c:pt>
                <c:pt idx="40">
                  <c:v>2497.2934828773673</c:v>
                </c:pt>
              </c:numCache>
            </c:numRef>
          </c:val>
          <c:smooth val="0"/>
        </c:ser>
        <c:ser>
          <c:idx val="1"/>
          <c:order val="1"/>
          <c:tx>
            <c:v>Disability Compensation</c:v>
          </c:tx>
          <c:spPr>
            <a:ln w="38100">
              <a:solidFill>
                <a:srgbClr val="339966"/>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Data'!$W$683:$BK$683</c:f>
              <c:numCache>
                <c:formatCode>#,##0</c:formatCode>
                <c:ptCount val="41"/>
                <c:pt idx="0">
                  <c:v>7046</c:v>
                </c:pt>
                <c:pt idx="1">
                  <c:v>6864</c:v>
                </c:pt>
                <c:pt idx="2">
                  <c:v>6686</c:v>
                </c:pt>
                <c:pt idx="3">
                  <c:v>6517</c:v>
                </c:pt>
                <c:pt idx="4">
                  <c:v>6310</c:v>
                </c:pt>
                <c:pt idx="5">
                  <c:v>6139</c:v>
                </c:pt>
                <c:pt idx="6">
                  <c:v>5948</c:v>
                </c:pt>
                <c:pt idx="7">
                  <c:v>5778</c:v>
                </c:pt>
                <c:pt idx="8">
                  <c:v>5604</c:v>
                </c:pt>
                <c:pt idx="9">
                  <c:v>5459</c:v>
                </c:pt>
                <c:pt idx="10">
                  <c:v>5319</c:v>
                </c:pt>
                <c:pt idx="11">
                  <c:v>5168</c:v>
                </c:pt>
                <c:pt idx="12">
                  <c:v>5015</c:v>
                </c:pt>
                <c:pt idx="13">
                  <c:v>4866.5067388491852</c:v>
                </c:pt>
                <c:pt idx="14">
                  <c:v>4732.6798937090925</c:v>
                </c:pt>
                <c:pt idx="15">
                  <c:v>4590.9347728518305</c:v>
                </c:pt>
                <c:pt idx="16">
                  <c:v>4466.0885420595605</c:v>
                </c:pt>
                <c:pt idx="17">
                  <c:v>4335.5165754722093</c:v>
                </c:pt>
                <c:pt idx="18">
                  <c:v>4221.4407925626938</c:v>
                </c:pt>
                <c:pt idx="19">
                  <c:v>4102.8206892658764</c:v>
                </c:pt>
                <c:pt idx="20">
                  <c:v>3998.7551426377731</c:v>
                </c:pt>
                <c:pt idx="21">
                  <c:v>3890.2644723064136</c:v>
                </c:pt>
                <c:pt idx="22">
                  <c:v>3796.2512072061604</c:v>
                </c:pt>
                <c:pt idx="23">
                  <c:v>3698.9241960929307</c:v>
                </c:pt>
                <c:pt idx="24">
                  <c:v>3615.2258008295985</c:v>
                </c:pt>
                <c:pt idx="25">
                  <c:v>3528.9626722928347</c:v>
                </c:pt>
                <c:pt idx="26">
                  <c:v>3454.8018945681724</c:v>
                </c:pt>
                <c:pt idx="27">
                  <c:v>3378.425088302964</c:v>
                </c:pt>
                <c:pt idx="28">
                  <c:v>3313.0656933349346</c:v>
                </c:pt>
                <c:pt idx="29">
                  <c:v>3245.9739831097222</c:v>
                </c:pt>
                <c:pt idx="30">
                  <c:v>3188.1627168423597</c:v>
                </c:pt>
                <c:pt idx="31">
                  <c:v>3128.6244464758925</c:v>
                </c:pt>
                <c:pt idx="32">
                  <c:v>3077.0370401019422</c:v>
                </c:pt>
                <c:pt idx="33">
                  <c:v>3023.2826070008728</c:v>
                </c:pt>
                <c:pt idx="34">
                  <c:v>2976.1306575557237</c:v>
                </c:pt>
                <c:pt idx="35">
                  <c:v>2926.6797044137511</c:v>
                </c:pt>
                <c:pt idx="36">
                  <c:v>2882.264627602081</c:v>
                </c:pt>
                <c:pt idx="37">
                  <c:v>2834.866842461628</c:v>
                </c:pt>
                <c:pt idx="38">
                  <c:v>2791.1699400129287</c:v>
                </c:pt>
                <c:pt idx="39">
                  <c:v>2743.9264828225068</c:v>
                </c:pt>
                <c:pt idx="40">
                  <c:v>2699.601292979753</c:v>
                </c:pt>
              </c:numCache>
            </c:numRef>
          </c:val>
          <c:smooth val="0"/>
        </c:ser>
        <c:dLbls>
          <c:showLegendKey val="0"/>
          <c:showVal val="0"/>
          <c:showCatName val="0"/>
          <c:showSerName val="0"/>
          <c:showPercent val="0"/>
          <c:showBubbleSize val="0"/>
        </c:dLbls>
        <c:smooth val="0"/>
        <c:axId val="288721096"/>
        <c:axId val="288721488"/>
      </c:lineChart>
      <c:dateAx>
        <c:axId val="28872109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62576956478226"/>
              <c:y val="0.8712879602920922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8721488"/>
        <c:crosses val="autoZero"/>
        <c:auto val="1"/>
        <c:lblOffset val="100"/>
        <c:baseTimeUnit val="months"/>
        <c:majorUnit val="12"/>
        <c:majorTimeUnit val="months"/>
        <c:minorUnit val="12"/>
        <c:minorTimeUnit val="months"/>
      </c:dateAx>
      <c:valAx>
        <c:axId val="2887214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288721096"/>
        <c:crosses val="autoZero"/>
        <c:crossBetween val="midCat"/>
      </c:valAx>
      <c:spPr>
        <a:solidFill>
          <a:srgbClr val="C0C0C0"/>
        </a:solidFill>
        <a:ln w="12700">
          <a:solidFill>
            <a:srgbClr val="808080"/>
          </a:solidFill>
          <a:prstDash val="solid"/>
        </a:ln>
      </c:spPr>
    </c:plotArea>
    <c:legend>
      <c:legendPos val="b"/>
      <c:layout>
        <c:manualLayout>
          <c:xMode val="edge"/>
          <c:yMode val="edge"/>
          <c:x val="0.33865034398375482"/>
          <c:y val="0.94257508900496345"/>
          <c:w val="0.36809806523262079"/>
          <c:h val="4.3564356435643603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82107355864811E-2"/>
        </c:manualLayout>
      </c:layout>
      <c:overlay val="0"/>
      <c:spPr>
        <a:noFill/>
        <a:ln w="25400">
          <a:noFill/>
        </a:ln>
      </c:spPr>
    </c:title>
    <c:autoTitleDeleted val="0"/>
    <c:plotArea>
      <c:layout>
        <c:manualLayout>
          <c:layoutTarget val="inner"/>
          <c:xMode val="edge"/>
          <c:yMode val="edge"/>
          <c:x val="7.8877056837149614E-2"/>
          <c:y val="0.15109343936381708"/>
          <c:w val="0.88235351716133459"/>
          <c:h val="0.64214711729622265"/>
        </c:manualLayout>
      </c:layout>
      <c:lineChart>
        <c:grouping val="standard"/>
        <c:varyColors val="0"/>
        <c:ser>
          <c:idx val="0"/>
          <c:order val="0"/>
          <c:tx>
            <c:v>Gold</c:v>
          </c:tx>
          <c:spPr>
            <a:ln w="38100">
              <a:solidFill>
                <a:srgbClr val="FFCC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Data'!$W$494:$BK$494</c:f>
              <c:numCache>
                <c:formatCode>#,##0</c:formatCode>
                <c:ptCount val="41"/>
                <c:pt idx="0">
                  <c:v>6925</c:v>
                </c:pt>
                <c:pt idx="1">
                  <c:v>6693</c:v>
                </c:pt>
                <c:pt idx="2">
                  <c:v>6483</c:v>
                </c:pt>
                <c:pt idx="3">
                  <c:v>6278</c:v>
                </c:pt>
                <c:pt idx="4">
                  <c:v>6030</c:v>
                </c:pt>
                <c:pt idx="5">
                  <c:v>5819</c:v>
                </c:pt>
                <c:pt idx="6">
                  <c:v>5610</c:v>
                </c:pt>
                <c:pt idx="7">
                  <c:v>5415</c:v>
                </c:pt>
                <c:pt idx="8">
                  <c:v>5224</c:v>
                </c:pt>
                <c:pt idx="9">
                  <c:v>5058</c:v>
                </c:pt>
                <c:pt idx="10">
                  <c:v>4916</c:v>
                </c:pt>
                <c:pt idx="11">
                  <c:v>4733</c:v>
                </c:pt>
                <c:pt idx="12">
                  <c:v>4571</c:v>
                </c:pt>
                <c:pt idx="13">
                  <c:v>4393.1663538735938</c:v>
                </c:pt>
                <c:pt idx="14">
                  <c:v>4233.0754310471002</c:v>
                </c:pt>
                <c:pt idx="15">
                  <c:v>4064.3295945308828</c:v>
                </c:pt>
                <c:pt idx="16">
                  <c:v>3913.7645174975314</c:v>
                </c:pt>
                <c:pt idx="17">
                  <c:v>3756.1390331581833</c:v>
                </c:pt>
                <c:pt idx="18">
                  <c:v>3616.0295335664978</c:v>
                </c:pt>
                <c:pt idx="19">
                  <c:v>3470.1596158536427</c:v>
                </c:pt>
                <c:pt idx="20">
                  <c:v>3341.3882707166026</c:v>
                </c:pt>
                <c:pt idx="21">
                  <c:v>3208.6088024332826</c:v>
                </c:pt>
                <c:pt idx="22">
                  <c:v>3092.517867984649</c:v>
                </c:pt>
                <c:pt idx="23">
                  <c:v>2973.7142893543996</c:v>
                </c:pt>
                <c:pt idx="24">
                  <c:v>2870.2140330464345</c:v>
                </c:pt>
                <c:pt idx="25">
                  <c:v>2764.7506124388988</c:v>
                </c:pt>
                <c:pt idx="26">
                  <c:v>2673.7512276197299</c:v>
                </c:pt>
                <c:pt idx="27">
                  <c:v>2581.8957161319163</c:v>
                </c:pt>
                <c:pt idx="28">
                  <c:v>2502.8073931852209</c:v>
                </c:pt>
                <c:pt idx="29">
                  <c:v>2422.7360657715817</c:v>
                </c:pt>
                <c:pt idx="30">
                  <c:v>2353.1444553738602</c:v>
                </c:pt>
                <c:pt idx="31">
                  <c:v>2282.1571073704604</c:v>
                </c:pt>
                <c:pt idx="32">
                  <c:v>2220.7430598267924</c:v>
                </c:pt>
                <c:pt idx="33">
                  <c:v>2158.1982336839578</c:v>
                </c:pt>
                <c:pt idx="34">
                  <c:v>2103.2339930226049</c:v>
                </c:pt>
                <c:pt idx="35">
                  <c:v>2046.8751779488566</c:v>
                </c:pt>
                <c:pt idx="36">
                  <c:v>1996.2914136053741</c:v>
                </c:pt>
                <c:pt idx="37">
                  <c:v>1943.7429961867167</c:v>
                </c:pt>
                <c:pt idx="38">
                  <c:v>1896.2427414000663</c:v>
                </c:pt>
                <c:pt idx="39">
                  <c:v>1846.4100268732691</c:v>
                </c:pt>
                <c:pt idx="40">
                  <c:v>1800.3780105035389</c:v>
                </c:pt>
              </c:numCache>
            </c:numRef>
          </c:val>
          <c:smooth val="0"/>
        </c:ser>
        <c:ser>
          <c:idx val="1"/>
          <c:order val="1"/>
          <c:tx>
            <c:v>White</c:v>
          </c:tx>
          <c:spPr>
            <a:ln w="38100">
              <a:solidFill>
                <a:srgbClr val="FFFF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Data'!$W$515:$BK$515</c:f>
              <c:numCache>
                <c:formatCode>#,##0</c:formatCode>
                <c:ptCount val="41"/>
                <c:pt idx="0">
                  <c:v>1230</c:v>
                </c:pt>
                <c:pt idx="1">
                  <c:v>1239</c:v>
                </c:pt>
                <c:pt idx="2">
                  <c:v>1237</c:v>
                </c:pt>
                <c:pt idx="3">
                  <c:v>1239</c:v>
                </c:pt>
                <c:pt idx="4">
                  <c:v>1238</c:v>
                </c:pt>
                <c:pt idx="5">
                  <c:v>1245</c:v>
                </c:pt>
                <c:pt idx="6">
                  <c:v>1232</c:v>
                </c:pt>
                <c:pt idx="7">
                  <c:v>1425</c:v>
                </c:pt>
                <c:pt idx="8">
                  <c:v>1469</c:v>
                </c:pt>
                <c:pt idx="9">
                  <c:v>1487</c:v>
                </c:pt>
                <c:pt idx="10">
                  <c:v>1510</c:v>
                </c:pt>
                <c:pt idx="11">
                  <c:v>1553</c:v>
                </c:pt>
                <c:pt idx="12">
                  <c:v>1591</c:v>
                </c:pt>
                <c:pt idx="13">
                  <c:v>1628.9258489494998</c:v>
                </c:pt>
                <c:pt idx="14">
                  <c:v>1666.7456642738832</c:v>
                </c:pt>
                <c:pt idx="15">
                  <c:v>1702.3357942598179</c:v>
                </c:pt>
                <c:pt idx="16">
                  <c:v>1738.3260744109593</c:v>
                </c:pt>
                <c:pt idx="17">
                  <c:v>1772.8430147931679</c:v>
                </c:pt>
                <c:pt idx="18">
                  <c:v>1807.595300238803</c:v>
                </c:pt>
                <c:pt idx="19">
                  <c:v>1841.1347688878852</c:v>
                </c:pt>
                <c:pt idx="20">
                  <c:v>1873.9831539533018</c:v>
                </c:pt>
                <c:pt idx="21">
                  <c:v>1905.0836351888736</c:v>
                </c:pt>
                <c:pt idx="22">
                  <c:v>1935.9567972099362</c:v>
                </c:pt>
                <c:pt idx="23">
                  <c:v>1965.1262028949311</c:v>
                </c:pt>
                <c:pt idx="24">
                  <c:v>1994.5301680555076</c:v>
                </c:pt>
                <c:pt idx="25">
                  <c:v>2022.5986122185004</c:v>
                </c:pt>
                <c:pt idx="26">
                  <c:v>2050.3183149056499</c:v>
                </c:pt>
                <c:pt idx="27">
                  <c:v>2076.2491492868276</c:v>
                </c:pt>
                <c:pt idx="28">
                  <c:v>2101.6928793006259</c:v>
                </c:pt>
                <c:pt idx="29">
                  <c:v>2125.1532055641833</c:v>
                </c:pt>
                <c:pt idx="30">
                  <c:v>2147.797531269629</c:v>
                </c:pt>
                <c:pt idx="31">
                  <c:v>2168.1958732110083</c:v>
                </c:pt>
                <c:pt idx="32">
                  <c:v>2187.473692281369</c:v>
                </c:pt>
                <c:pt idx="33">
                  <c:v>2204.1257221006358</c:v>
                </c:pt>
                <c:pt idx="34">
                  <c:v>2219.8054572483352</c:v>
                </c:pt>
                <c:pt idx="35">
                  <c:v>2232.9310971085101</c:v>
                </c:pt>
                <c:pt idx="36">
                  <c:v>2245.5202219333887</c:v>
                </c:pt>
                <c:pt idx="37">
                  <c:v>2255.8777910819149</c:v>
                </c:pt>
                <c:pt idx="38">
                  <c:v>2265.4764797856169</c:v>
                </c:pt>
                <c:pt idx="39">
                  <c:v>2272.5649137157211</c:v>
                </c:pt>
                <c:pt idx="40">
                  <c:v>2278.86655626226</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Data'!$W$536:$BK$536</c:f>
              <c:numCache>
                <c:formatCode>#,##0</c:formatCode>
                <c:ptCount val="41"/>
                <c:pt idx="0">
                  <c:v>8155</c:v>
                </c:pt>
                <c:pt idx="1">
                  <c:v>7932</c:v>
                </c:pt>
                <c:pt idx="2">
                  <c:v>7720</c:v>
                </c:pt>
                <c:pt idx="3">
                  <c:v>7517</c:v>
                </c:pt>
                <c:pt idx="4">
                  <c:v>7268</c:v>
                </c:pt>
                <c:pt idx="5">
                  <c:v>7064</c:v>
                </c:pt>
                <c:pt idx="6">
                  <c:v>6842</c:v>
                </c:pt>
                <c:pt idx="7">
                  <c:v>6840</c:v>
                </c:pt>
                <c:pt idx="8">
                  <c:v>6693</c:v>
                </c:pt>
                <c:pt idx="9">
                  <c:v>6545</c:v>
                </c:pt>
                <c:pt idx="10">
                  <c:v>6426</c:v>
                </c:pt>
                <c:pt idx="11">
                  <c:v>6286</c:v>
                </c:pt>
                <c:pt idx="12">
                  <c:v>6162</c:v>
                </c:pt>
                <c:pt idx="13">
                  <c:v>6022.0922028230934</c:v>
                </c:pt>
                <c:pt idx="14">
                  <c:v>5899.8210953209837</c:v>
                </c:pt>
                <c:pt idx="15">
                  <c:v>5766.6653887907005</c:v>
                </c:pt>
                <c:pt idx="16">
                  <c:v>5652.0905919084908</c:v>
                </c:pt>
                <c:pt idx="17">
                  <c:v>5528.982047951351</c:v>
                </c:pt>
                <c:pt idx="18">
                  <c:v>5423.624833805301</c:v>
                </c:pt>
                <c:pt idx="19">
                  <c:v>5311.2943847415281</c:v>
                </c:pt>
                <c:pt idx="20">
                  <c:v>5215.3714246699046</c:v>
                </c:pt>
                <c:pt idx="21">
                  <c:v>5113.6924376221559</c:v>
                </c:pt>
                <c:pt idx="22">
                  <c:v>5028.4746651945852</c:v>
                </c:pt>
                <c:pt idx="23">
                  <c:v>4938.840492249331</c:v>
                </c:pt>
                <c:pt idx="24">
                  <c:v>4864.7442011019421</c:v>
                </c:pt>
                <c:pt idx="25">
                  <c:v>4787.3492246573987</c:v>
                </c:pt>
                <c:pt idx="26">
                  <c:v>4724.0695425253798</c:v>
                </c:pt>
                <c:pt idx="27">
                  <c:v>4658.1448654187443</c:v>
                </c:pt>
                <c:pt idx="28">
                  <c:v>4604.5002724858468</c:v>
                </c:pt>
                <c:pt idx="29">
                  <c:v>4547.8892713357654</c:v>
                </c:pt>
                <c:pt idx="30">
                  <c:v>4500.9419866434891</c:v>
                </c:pt>
                <c:pt idx="31">
                  <c:v>4450.3529805814687</c:v>
                </c:pt>
                <c:pt idx="32">
                  <c:v>4408.216752108161</c:v>
                </c:pt>
                <c:pt idx="33">
                  <c:v>4362.3239557845936</c:v>
                </c:pt>
                <c:pt idx="34">
                  <c:v>4323.0394502709405</c:v>
                </c:pt>
                <c:pt idx="35">
                  <c:v>4279.8062750573663</c:v>
                </c:pt>
                <c:pt idx="36">
                  <c:v>4241.8116355387629</c:v>
                </c:pt>
                <c:pt idx="37">
                  <c:v>4199.6207872686318</c:v>
                </c:pt>
                <c:pt idx="38">
                  <c:v>4161.7192211856836</c:v>
                </c:pt>
                <c:pt idx="39">
                  <c:v>4118.9749405889906</c:v>
                </c:pt>
                <c:pt idx="40">
                  <c:v>4079.2445667657989</c:v>
                </c:pt>
              </c:numCache>
            </c:numRef>
          </c:val>
          <c:smooth val="0"/>
        </c:ser>
        <c:dLbls>
          <c:showLegendKey val="0"/>
          <c:showVal val="0"/>
          <c:showCatName val="0"/>
          <c:showSerName val="0"/>
          <c:showPercent val="0"/>
          <c:showBubbleSize val="0"/>
        </c:dLbls>
        <c:smooth val="0"/>
        <c:axId val="288722272"/>
        <c:axId val="288722664"/>
      </c:lineChart>
      <c:dateAx>
        <c:axId val="288722272"/>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1104024893"/>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8722664"/>
        <c:crosses val="autoZero"/>
        <c:auto val="1"/>
        <c:lblOffset val="100"/>
        <c:baseTimeUnit val="months"/>
        <c:majorUnit val="12"/>
        <c:majorTimeUnit val="months"/>
        <c:minorUnit val="12"/>
        <c:minorTimeUnit val="months"/>
      </c:dateAx>
      <c:valAx>
        <c:axId val="2887226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88722272"/>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8099072458"/>
          <c:y val="0.94632206759443338"/>
          <c:w val="0.22860987399199534"/>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7718980779"/>
          <c:y val="2.982106403366246E-2"/>
        </c:manualLayout>
      </c:layout>
      <c:overlay val="0"/>
      <c:spPr>
        <a:noFill/>
        <a:ln w="25400">
          <a:noFill/>
        </a:ln>
      </c:spPr>
    </c:title>
    <c:autoTitleDeleted val="0"/>
    <c:plotArea>
      <c:layout>
        <c:manualLayout>
          <c:layoutTarget val="inner"/>
          <c:xMode val="edge"/>
          <c:yMode val="edge"/>
          <c:x val="7.9404466501240695E-2"/>
          <c:y val="0.15705765407554673"/>
          <c:w val="0.88461538461538458"/>
          <c:h val="0.62823061630218691"/>
        </c:manualLayout>
      </c:layout>
      <c:lineChart>
        <c:grouping val="standard"/>
        <c:varyColors val="0"/>
        <c:ser>
          <c:idx val="0"/>
          <c:order val="0"/>
          <c:tx>
            <c:v>Veterans</c:v>
          </c:tx>
          <c:spPr>
            <a:ln w="38100">
              <a:solidFill>
                <a:srgbClr val="0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Data'!$W$159:$BK$159</c:f>
              <c:numCache>
                <c:formatCode>#,##0</c:formatCode>
                <c:ptCount val="41"/>
                <c:pt idx="0">
                  <c:v>1045</c:v>
                </c:pt>
                <c:pt idx="1">
                  <c:v>1052</c:v>
                </c:pt>
                <c:pt idx="2">
                  <c:v>1064</c:v>
                </c:pt>
                <c:pt idx="3">
                  <c:v>1061</c:v>
                </c:pt>
                <c:pt idx="4">
                  <c:v>1073</c:v>
                </c:pt>
                <c:pt idx="5">
                  <c:v>1070</c:v>
                </c:pt>
                <c:pt idx="6">
                  <c:v>1063</c:v>
                </c:pt>
                <c:pt idx="7">
                  <c:v>1112</c:v>
                </c:pt>
                <c:pt idx="8">
                  <c:v>2248</c:v>
                </c:pt>
                <c:pt idx="9">
                  <c:v>2261</c:v>
                </c:pt>
                <c:pt idx="10">
                  <c:v>2282</c:v>
                </c:pt>
                <c:pt idx="11">
                  <c:v>2335</c:v>
                </c:pt>
                <c:pt idx="12">
                  <c:v>2388</c:v>
                </c:pt>
                <c:pt idx="13">
                  <c:v>2423.2576881120972</c:v>
                </c:pt>
                <c:pt idx="14">
                  <c:v>2453.0314831537248</c:v>
                </c:pt>
                <c:pt idx="15">
                  <c:v>2475.6022992790859</c:v>
                </c:pt>
                <c:pt idx="16">
                  <c:v>2495.3436376979057</c:v>
                </c:pt>
                <c:pt idx="17">
                  <c:v>2511.3117123868597</c:v>
                </c:pt>
                <c:pt idx="18">
                  <c:v>2525.6334506870585</c:v>
                </c:pt>
                <c:pt idx="19">
                  <c:v>2537.4005206051615</c:v>
                </c:pt>
                <c:pt idx="20">
                  <c:v>2547.6407064861842</c:v>
                </c:pt>
                <c:pt idx="21">
                  <c:v>2555.142159050994</c:v>
                </c:pt>
                <c:pt idx="22">
                  <c:v>2561.5098681025997</c:v>
                </c:pt>
                <c:pt idx="23">
                  <c:v>2565.2653976008282</c:v>
                </c:pt>
                <c:pt idx="24">
                  <c:v>2567.9294034124041</c:v>
                </c:pt>
                <c:pt idx="25">
                  <c:v>2568.2334271830232</c:v>
                </c:pt>
                <c:pt idx="26">
                  <c:v>2567.5355692728926</c:v>
                </c:pt>
                <c:pt idx="27">
                  <c:v>2564.5200902701163</c:v>
                </c:pt>
                <c:pt idx="28">
                  <c:v>2560.6702136868653</c:v>
                </c:pt>
                <c:pt idx="29">
                  <c:v>2554.6974904063209</c:v>
                </c:pt>
                <c:pt idx="30">
                  <c:v>2547.9759807556366</c:v>
                </c:pt>
                <c:pt idx="31">
                  <c:v>2539.3260651192018</c:v>
                </c:pt>
                <c:pt idx="32">
                  <c:v>2530.2853119319338</c:v>
                </c:pt>
                <c:pt idx="33">
                  <c:v>2519.7054346583823</c:v>
                </c:pt>
                <c:pt idx="34">
                  <c:v>2508.7116769539857</c:v>
                </c:pt>
                <c:pt idx="35">
                  <c:v>2495.8493387715016</c:v>
                </c:pt>
                <c:pt idx="36">
                  <c:v>2481.9653132656749</c:v>
                </c:pt>
                <c:pt idx="37">
                  <c:v>2465.7261031562507</c:v>
                </c:pt>
                <c:pt idx="38">
                  <c:v>2449.1181137505496</c:v>
                </c:pt>
                <c:pt idx="39">
                  <c:v>2430.7483131075878</c:v>
                </c:pt>
                <c:pt idx="40">
                  <c:v>2412.7905209091027</c:v>
                </c:pt>
              </c:numCache>
            </c:numRef>
          </c:val>
          <c:smooth val="0"/>
        </c:ser>
        <c:ser>
          <c:idx val="1"/>
          <c:order val="1"/>
          <c:tx>
            <c:v>Dependants</c:v>
          </c:tx>
          <c:spPr>
            <a:ln w="38100">
              <a:solidFill>
                <a:srgbClr val="FF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Data'!$W$432:$BK$432</c:f>
              <c:numCache>
                <c:formatCode>#,##0</c:formatCode>
                <c:ptCount val="41"/>
                <c:pt idx="0">
                  <c:v>378</c:v>
                </c:pt>
                <c:pt idx="1">
                  <c:v>366</c:v>
                </c:pt>
                <c:pt idx="2">
                  <c:v>362</c:v>
                </c:pt>
                <c:pt idx="3">
                  <c:v>362</c:v>
                </c:pt>
                <c:pt idx="4">
                  <c:v>362</c:v>
                </c:pt>
                <c:pt idx="5">
                  <c:v>351</c:v>
                </c:pt>
                <c:pt idx="6">
                  <c:v>343</c:v>
                </c:pt>
                <c:pt idx="7">
                  <c:v>331</c:v>
                </c:pt>
                <c:pt idx="8">
                  <c:v>343</c:v>
                </c:pt>
                <c:pt idx="9">
                  <c:v>330</c:v>
                </c:pt>
                <c:pt idx="10">
                  <c:v>325</c:v>
                </c:pt>
                <c:pt idx="11">
                  <c:v>325</c:v>
                </c:pt>
                <c:pt idx="12">
                  <c:v>324</c:v>
                </c:pt>
                <c:pt idx="13">
                  <c:v>349.08653940634241</c:v>
                </c:pt>
                <c:pt idx="14">
                  <c:v>370.35789162933929</c:v>
                </c:pt>
                <c:pt idx="15">
                  <c:v>387.22912789905303</c:v>
                </c:pt>
                <c:pt idx="16">
                  <c:v>402.76405746362997</c:v>
                </c:pt>
                <c:pt idx="17">
                  <c:v>415.97209522631454</c:v>
                </c:pt>
                <c:pt idx="18">
                  <c:v>428.7548997644019</c:v>
                </c:pt>
                <c:pt idx="19">
                  <c:v>440.00151078504223</c:v>
                </c:pt>
                <c:pt idx="20">
                  <c:v>451.25182849934816</c:v>
                </c:pt>
                <c:pt idx="21">
                  <c:v>461.23714542142119</c:v>
                </c:pt>
                <c:pt idx="22">
                  <c:v>470.81473747401105</c:v>
                </c:pt>
                <c:pt idx="23">
                  <c:v>478.95646839306949</c:v>
                </c:pt>
                <c:pt idx="24">
                  <c:v>486.53231396104991</c:v>
                </c:pt>
                <c:pt idx="25">
                  <c:v>492.68168178587848</c:v>
                </c:pt>
                <c:pt idx="26">
                  <c:v>498.53977871515701</c:v>
                </c:pt>
                <c:pt idx="27">
                  <c:v>503.09812734409729</c:v>
                </c:pt>
                <c:pt idx="28">
                  <c:v>507.56671897511035</c:v>
                </c:pt>
                <c:pt idx="29">
                  <c:v>510.91205620156825</c:v>
                </c:pt>
                <c:pt idx="30">
                  <c:v>514.43046959644255</c:v>
                </c:pt>
                <c:pt idx="31">
                  <c:v>516.95292018255611</c:v>
                </c:pt>
                <c:pt idx="32">
                  <c:v>519.36153844573494</c:v>
                </c:pt>
                <c:pt idx="33">
                  <c:v>520.76826725870308</c:v>
                </c:pt>
                <c:pt idx="34">
                  <c:v>521.79008060719548</c:v>
                </c:pt>
                <c:pt idx="35">
                  <c:v>521.80034596667531</c:v>
                </c:pt>
                <c:pt idx="36">
                  <c:v>521.56607476449074</c:v>
                </c:pt>
                <c:pt idx="37">
                  <c:v>520.47668479801882</c:v>
                </c:pt>
                <c:pt idx="38">
                  <c:v>519.2531817086948</c:v>
                </c:pt>
                <c:pt idx="39">
                  <c:v>517.28635270259929</c:v>
                </c:pt>
                <c:pt idx="40">
                  <c:v>515.33923071801553</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Data'!$W$474:$BK$474</c:f>
              <c:numCache>
                <c:formatCode>#,##0</c:formatCode>
                <c:ptCount val="41"/>
                <c:pt idx="0">
                  <c:v>1418</c:v>
                </c:pt>
                <c:pt idx="1">
                  <c:v>1413</c:v>
                </c:pt>
                <c:pt idx="2">
                  <c:v>1421</c:v>
                </c:pt>
                <c:pt idx="3">
                  <c:v>1418</c:v>
                </c:pt>
                <c:pt idx="4">
                  <c:v>1431</c:v>
                </c:pt>
                <c:pt idx="5">
                  <c:v>1417</c:v>
                </c:pt>
                <c:pt idx="6">
                  <c:v>1402</c:v>
                </c:pt>
                <c:pt idx="7">
                  <c:v>1440</c:v>
                </c:pt>
                <c:pt idx="8">
                  <c:v>2587</c:v>
                </c:pt>
                <c:pt idx="9">
                  <c:v>2587</c:v>
                </c:pt>
                <c:pt idx="10">
                  <c:v>2603</c:v>
                </c:pt>
                <c:pt idx="11">
                  <c:v>2656</c:v>
                </c:pt>
                <c:pt idx="12">
                  <c:v>2708</c:v>
                </c:pt>
                <c:pt idx="13">
                  <c:v>2768.3741135142327</c:v>
                </c:pt>
                <c:pt idx="14">
                  <c:v>2819.4926902503626</c:v>
                </c:pt>
                <c:pt idx="15">
                  <c:v>2859.0539625181282</c:v>
                </c:pt>
                <c:pt idx="16">
                  <c:v>2894.5014024244292</c:v>
                </c:pt>
                <c:pt idx="17">
                  <c:v>2923.8936387152921</c:v>
                </c:pt>
                <c:pt idx="18">
                  <c:v>2951.1987845700642</c:v>
                </c:pt>
                <c:pt idx="19">
                  <c:v>2974.4053891361996</c:v>
                </c:pt>
                <c:pt idx="20">
                  <c:v>2996.0637998946277</c:v>
                </c:pt>
                <c:pt idx="21">
                  <c:v>3013.7055575511167</c:v>
                </c:pt>
                <c:pt idx="22">
                  <c:v>3029.7879144582093</c:v>
                </c:pt>
                <c:pt idx="23">
                  <c:v>3041.816962314706</c:v>
                </c:pt>
                <c:pt idx="24">
                  <c:v>3052.1705504313541</c:v>
                </c:pt>
                <c:pt idx="25">
                  <c:v>3058.732942260508</c:v>
                </c:pt>
                <c:pt idx="26">
                  <c:v>3063.9863876855393</c:v>
                </c:pt>
                <c:pt idx="27">
                  <c:v>3065.6184841602148</c:v>
                </c:pt>
                <c:pt idx="28">
                  <c:v>3066.313143934367</c:v>
                </c:pt>
                <c:pt idx="29">
                  <c:v>3063.7593762803872</c:v>
                </c:pt>
                <c:pt idx="30">
                  <c:v>3060.6179512474832</c:v>
                </c:pt>
                <c:pt idx="31">
                  <c:v>3054.5503904829657</c:v>
                </c:pt>
                <c:pt idx="32">
                  <c:v>3047.9676588933648</c:v>
                </c:pt>
                <c:pt idx="33">
                  <c:v>3038.8420069433864</c:v>
                </c:pt>
                <c:pt idx="34">
                  <c:v>3028.9092750143755</c:v>
                </c:pt>
                <c:pt idx="35">
                  <c:v>3016.0949721417705</c:v>
                </c:pt>
                <c:pt idx="36">
                  <c:v>3002.0077092302668</c:v>
                </c:pt>
                <c:pt idx="37">
                  <c:v>2984.7088726041648</c:v>
                </c:pt>
                <c:pt idx="38">
                  <c:v>2966.9018754019557</c:v>
                </c:pt>
                <c:pt idx="39">
                  <c:v>2946.5887399994936</c:v>
                </c:pt>
                <c:pt idx="40">
                  <c:v>2926.7034873705943</c:v>
                </c:pt>
              </c:numCache>
            </c:numRef>
          </c:val>
          <c:smooth val="0"/>
        </c:ser>
        <c:dLbls>
          <c:showLegendKey val="0"/>
          <c:showVal val="0"/>
          <c:showCatName val="0"/>
          <c:showSerName val="0"/>
          <c:showPercent val="0"/>
          <c:showBubbleSize val="0"/>
        </c:dLbls>
        <c:smooth val="0"/>
        <c:axId val="288723448"/>
        <c:axId val="288723840"/>
      </c:lineChart>
      <c:dateAx>
        <c:axId val="28872344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401995402748569"/>
              <c:y val="0.8687872349289672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8723840"/>
        <c:crosses val="autoZero"/>
        <c:auto val="1"/>
        <c:lblOffset val="100"/>
        <c:baseTimeUnit val="months"/>
        <c:majorUnit val="12"/>
        <c:majorTimeUnit val="months"/>
        <c:minorUnit val="12"/>
        <c:minorTimeUnit val="months"/>
      </c:dateAx>
      <c:valAx>
        <c:axId val="2887238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88723448"/>
        <c:crosses val="autoZero"/>
        <c:crossBetween val="midCat"/>
      </c:valAx>
      <c:spPr>
        <a:solidFill>
          <a:srgbClr val="C0C0C0"/>
        </a:solidFill>
        <a:ln w="12700">
          <a:solidFill>
            <a:srgbClr val="808080"/>
          </a:solidFill>
          <a:prstDash val="solid"/>
        </a:ln>
      </c:spPr>
    </c:plotArea>
    <c:legend>
      <c:legendPos val="b"/>
      <c:layout>
        <c:manualLayout>
          <c:xMode val="edge"/>
          <c:yMode val="edge"/>
          <c:x val="0.35359814805757978"/>
          <c:y val="0.94035787193267517"/>
          <c:w val="0.33622836275900297"/>
          <c:h val="4.5725742615506437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2005439364"/>
          <c:y val="2.9644153046606225E-2"/>
        </c:manualLayout>
      </c:layout>
      <c:overlay val="0"/>
      <c:spPr>
        <a:noFill/>
        <a:ln w="25400">
          <a:noFill/>
        </a:ln>
      </c:spPr>
    </c:title>
    <c:autoTitleDeleted val="0"/>
    <c:plotArea>
      <c:layout>
        <c:manualLayout>
          <c:layoutTarget val="inner"/>
          <c:xMode val="edge"/>
          <c:yMode val="edge"/>
          <c:x val="7.0950561295391582E-2"/>
          <c:y val="0.15019762845849802"/>
          <c:w val="0.89022874078180014"/>
          <c:h val="0.64624505928853759"/>
        </c:manualLayout>
      </c:layout>
      <c:lineChart>
        <c:grouping val="standard"/>
        <c:varyColors val="0"/>
        <c:ser>
          <c:idx val="1"/>
          <c:order val="0"/>
          <c:tx>
            <c:v>DPs</c:v>
          </c:tx>
          <c:spPr>
            <a:ln w="38100">
              <a:solidFill>
                <a:srgbClr val="0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Data'!$W$12:$BK$12</c:f>
              <c:numCache>
                <c:formatCode>#,##0</c:formatCode>
                <c:ptCount val="41"/>
                <c:pt idx="0">
                  <c:v>808</c:v>
                </c:pt>
                <c:pt idx="1">
                  <c:v>806</c:v>
                </c:pt>
                <c:pt idx="2">
                  <c:v>793</c:v>
                </c:pt>
                <c:pt idx="3">
                  <c:v>778</c:v>
                </c:pt>
                <c:pt idx="4">
                  <c:v>766</c:v>
                </c:pt>
                <c:pt idx="5">
                  <c:v>754</c:v>
                </c:pt>
                <c:pt idx="6">
                  <c:v>733</c:v>
                </c:pt>
                <c:pt idx="7">
                  <c:v>699</c:v>
                </c:pt>
                <c:pt idx="8">
                  <c:v>699</c:v>
                </c:pt>
                <c:pt idx="9">
                  <c:v>690</c:v>
                </c:pt>
                <c:pt idx="10">
                  <c:v>672</c:v>
                </c:pt>
                <c:pt idx="11">
                  <c:v>675</c:v>
                </c:pt>
                <c:pt idx="12">
                  <c:v>674</c:v>
                </c:pt>
                <c:pt idx="13">
                  <c:v>684.00249231830117</c:v>
                </c:pt>
                <c:pt idx="14">
                  <c:v>694.49630380574672</c:v>
                </c:pt>
                <c:pt idx="15">
                  <c:v>705.03715692754201</c:v>
                </c:pt>
                <c:pt idx="16">
                  <c:v>716.29716272055282</c:v>
                </c:pt>
                <c:pt idx="17">
                  <c:v>727.63319670667738</c:v>
                </c:pt>
                <c:pt idx="18">
                  <c:v>739.00157982715189</c:v>
                </c:pt>
                <c:pt idx="19">
                  <c:v>749.84494544370159</c:v>
                </c:pt>
                <c:pt idx="20">
                  <c:v>760.41220302371994</c:v>
                </c:pt>
                <c:pt idx="21">
                  <c:v>770.20418942747165</c:v>
                </c:pt>
                <c:pt idx="22">
                  <c:v>779.5415923705018</c:v>
                </c:pt>
                <c:pt idx="23">
                  <c:v>787.94590209648845</c:v>
                </c:pt>
                <c:pt idx="24">
                  <c:v>795.92406992676752</c:v>
                </c:pt>
                <c:pt idx="25">
                  <c:v>803.07856584588626</c:v>
                </c:pt>
                <c:pt idx="26">
                  <c:v>810.04359340936298</c:v>
                </c:pt>
                <c:pt idx="27">
                  <c:v>816.3940993181792</c:v>
                </c:pt>
                <c:pt idx="28">
                  <c:v>822.44698506883242</c:v>
                </c:pt>
                <c:pt idx="29">
                  <c:v>827.73182412054109</c:v>
                </c:pt>
                <c:pt idx="30">
                  <c:v>832.80833698737706</c:v>
                </c:pt>
                <c:pt idx="31">
                  <c:v>837.15973440450159</c:v>
                </c:pt>
                <c:pt idx="32">
                  <c:v>841.21763627221378</c:v>
                </c:pt>
                <c:pt idx="33">
                  <c:v>844.39107787972421</c:v>
                </c:pt>
                <c:pt idx="34">
                  <c:v>846.96798447555136</c:v>
                </c:pt>
                <c:pt idx="35">
                  <c:v>848.21117427192337</c:v>
                </c:pt>
                <c:pt idx="36">
                  <c:v>848.70121758141624</c:v>
                </c:pt>
                <c:pt idx="37">
                  <c:v>847.84078778653225</c:v>
                </c:pt>
                <c:pt idx="38">
                  <c:v>846.40824209765128</c:v>
                </c:pt>
                <c:pt idx="39">
                  <c:v>843.77670115268768</c:v>
                </c:pt>
                <c:pt idx="40">
                  <c:v>840.67270262144939</c:v>
                </c:pt>
              </c:numCache>
            </c:numRef>
          </c:val>
          <c:smooth val="0"/>
        </c:ser>
        <c:ser>
          <c:idx val="2"/>
          <c:order val="1"/>
          <c:tx>
            <c:v>SPVs</c:v>
          </c:tx>
          <c:spPr>
            <a:ln w="38100">
              <a:solidFill>
                <a:srgbClr val="0000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Data'!$W$54:$BK$54</c:f>
              <c:numCache>
                <c:formatCode>#,##0</c:formatCode>
                <c:ptCount val="41"/>
                <c:pt idx="0">
                  <c:v>312</c:v>
                </c:pt>
                <c:pt idx="1">
                  <c:v>303</c:v>
                </c:pt>
                <c:pt idx="2">
                  <c:v>301</c:v>
                </c:pt>
                <c:pt idx="3">
                  <c:v>302</c:v>
                </c:pt>
                <c:pt idx="4">
                  <c:v>301</c:v>
                </c:pt>
                <c:pt idx="5">
                  <c:v>291</c:v>
                </c:pt>
                <c:pt idx="6">
                  <c:v>283</c:v>
                </c:pt>
                <c:pt idx="7">
                  <c:v>262</c:v>
                </c:pt>
                <c:pt idx="8">
                  <c:v>262</c:v>
                </c:pt>
                <c:pt idx="9">
                  <c:v>253</c:v>
                </c:pt>
                <c:pt idx="10">
                  <c:v>242</c:v>
                </c:pt>
                <c:pt idx="11">
                  <c:v>245</c:v>
                </c:pt>
                <c:pt idx="12">
                  <c:v>239</c:v>
                </c:pt>
                <c:pt idx="13">
                  <c:v>233.17676024890008</c:v>
                </c:pt>
                <c:pt idx="14">
                  <c:v>227.50021128502536</c:v>
                </c:pt>
                <c:pt idx="15">
                  <c:v>221.34937910399256</c:v>
                </c:pt>
                <c:pt idx="16">
                  <c:v>215.85836369320504</c:v>
                </c:pt>
                <c:pt idx="17">
                  <c:v>210.28431319045532</c:v>
                </c:pt>
                <c:pt idx="18">
                  <c:v>205.21354408868888</c:v>
                </c:pt>
                <c:pt idx="19">
                  <c:v>200.05333320398805</c:v>
                </c:pt>
                <c:pt idx="20">
                  <c:v>195.32005975328343</c:v>
                </c:pt>
                <c:pt idx="21">
                  <c:v>190.4535260008839</c:v>
                </c:pt>
                <c:pt idx="22">
                  <c:v>185.86704407176597</c:v>
                </c:pt>
                <c:pt idx="23">
                  <c:v>181.035004333236</c:v>
                </c:pt>
                <c:pt idx="24">
                  <c:v>176.32843700247199</c:v>
                </c:pt>
                <c:pt idx="25">
                  <c:v>171.31271444726298</c:v>
                </c:pt>
                <c:pt idx="26">
                  <c:v>166.46413937158181</c:v>
                </c:pt>
                <c:pt idx="27">
                  <c:v>161.37204854915262</c:v>
                </c:pt>
                <c:pt idx="28">
                  <c:v>156.46293398847624</c:v>
                </c:pt>
                <c:pt idx="29">
                  <c:v>151.29260289920367</c:v>
                </c:pt>
                <c:pt idx="30">
                  <c:v>146.36369627947099</c:v>
                </c:pt>
                <c:pt idx="31">
                  <c:v>141.19587480680767</c:v>
                </c:pt>
                <c:pt idx="32">
                  <c:v>136.29476573861646</c:v>
                </c:pt>
                <c:pt idx="33">
                  <c:v>131.20654097327861</c:v>
                </c:pt>
                <c:pt idx="34">
                  <c:v>126.3081783068684</c:v>
                </c:pt>
                <c:pt idx="35">
                  <c:v>121.21481104021065</c:v>
                </c:pt>
                <c:pt idx="36">
                  <c:v>116.32495603142769</c:v>
                </c:pt>
                <c:pt idx="37">
                  <c:v>111.28454565315029</c:v>
                </c:pt>
                <c:pt idx="38">
                  <c:v>106.49366586870457</c:v>
                </c:pt>
                <c:pt idx="39">
                  <c:v>101.60418991445773</c:v>
                </c:pt>
                <c:pt idx="40">
                  <c:v>96.984654211606681</c:v>
                </c:pt>
              </c:numCache>
            </c:numRef>
          </c:val>
          <c:smooth val="0"/>
        </c:ser>
        <c:ser>
          <c:idx val="3"/>
          <c:order val="2"/>
          <c:tx>
            <c:v>SPDs</c:v>
          </c:tx>
          <c:spPr>
            <a:ln w="38100">
              <a:solidFill>
                <a:srgbClr val="FF99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Data'!$W$180:$BK$180</c:f>
              <c:numCache>
                <c:formatCode>#,##0</c:formatCode>
                <c:ptCount val="41"/>
                <c:pt idx="0">
                  <c:v>202</c:v>
                </c:pt>
                <c:pt idx="1">
                  <c:v>194</c:v>
                </c:pt>
                <c:pt idx="2">
                  <c:v>192</c:v>
                </c:pt>
                <c:pt idx="3">
                  <c:v>195</c:v>
                </c:pt>
                <c:pt idx="4">
                  <c:v>196</c:v>
                </c:pt>
                <c:pt idx="5">
                  <c:v>188</c:v>
                </c:pt>
                <c:pt idx="6">
                  <c:v>185</c:v>
                </c:pt>
                <c:pt idx="7">
                  <c:v>173</c:v>
                </c:pt>
                <c:pt idx="8">
                  <c:v>170</c:v>
                </c:pt>
                <c:pt idx="9">
                  <c:v>160</c:v>
                </c:pt>
                <c:pt idx="10">
                  <c:v>156</c:v>
                </c:pt>
                <c:pt idx="11">
                  <c:v>158</c:v>
                </c:pt>
                <c:pt idx="12">
                  <c:v>152</c:v>
                </c:pt>
                <c:pt idx="13">
                  <c:v>153.17481388470006</c:v>
                </c:pt>
                <c:pt idx="14">
                  <c:v>152.56150594730005</c:v>
                </c:pt>
                <c:pt idx="15">
                  <c:v>150.21529764530007</c:v>
                </c:pt>
                <c:pt idx="16">
                  <c:v>147.82935841630004</c:v>
                </c:pt>
                <c:pt idx="17">
                  <c:v>145.03720018339993</c:v>
                </c:pt>
                <c:pt idx="18">
                  <c:v>142.67412862129999</c:v>
                </c:pt>
                <c:pt idx="19">
                  <c:v>140.3166123176</c:v>
                </c:pt>
                <c:pt idx="20">
                  <c:v>138.57340344429994</c:v>
                </c:pt>
                <c:pt idx="21">
                  <c:v>136.84705728260002</c:v>
                </c:pt>
                <c:pt idx="22">
                  <c:v>135.42441488639997</c:v>
                </c:pt>
                <c:pt idx="23">
                  <c:v>133.87330155520002</c:v>
                </c:pt>
                <c:pt idx="24">
                  <c:v>132.33871319599996</c:v>
                </c:pt>
                <c:pt idx="25">
                  <c:v>130.5515716156001</c:v>
                </c:pt>
                <c:pt idx="26">
                  <c:v>128.80242113469998</c:v>
                </c:pt>
                <c:pt idx="27">
                  <c:v>126.66568105839995</c:v>
                </c:pt>
                <c:pt idx="28">
                  <c:v>124.72572380813475</c:v>
                </c:pt>
                <c:pt idx="29">
                  <c:v>122.47288226626434</c:v>
                </c:pt>
                <c:pt idx="30">
                  <c:v>120.54267301807896</c:v>
                </c:pt>
                <c:pt idx="31">
                  <c:v>118.30583219698632</c:v>
                </c:pt>
                <c:pt idx="32">
                  <c:v>116.15040849907962</c:v>
                </c:pt>
                <c:pt idx="33">
                  <c:v>113.7104538660239</c:v>
                </c:pt>
                <c:pt idx="34">
                  <c:v>111.21111659594813</c:v>
                </c:pt>
                <c:pt idx="35">
                  <c:v>108.50834789384406</c:v>
                </c:pt>
                <c:pt idx="36">
                  <c:v>105.81811602004325</c:v>
                </c:pt>
                <c:pt idx="37">
                  <c:v>103.0559188248828</c:v>
                </c:pt>
                <c:pt idx="38">
                  <c:v>100.38260433188847</c:v>
                </c:pt>
                <c:pt idx="39">
                  <c:v>97.680371355627955</c:v>
                </c:pt>
                <c:pt idx="40">
                  <c:v>95.11310155669814</c:v>
                </c:pt>
              </c:numCache>
            </c:numRef>
          </c:val>
          <c:smooth val="0"/>
        </c:ser>
        <c:ser>
          <c:idx val="4"/>
          <c:order val="3"/>
          <c:tx>
            <c:v>WWs</c:v>
          </c:tx>
          <c:spPr>
            <a:ln w="38100">
              <a:solidFill>
                <a:srgbClr val="8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Data'!$W$201:$BK$201</c:f>
              <c:numCache>
                <c:formatCode>#,##0</c:formatCode>
                <c:ptCount val="41"/>
                <c:pt idx="0">
                  <c:v>157</c:v>
                </c:pt>
                <c:pt idx="1">
                  <c:v>153</c:v>
                </c:pt>
                <c:pt idx="2">
                  <c:v>148</c:v>
                </c:pt>
                <c:pt idx="3">
                  <c:v>144</c:v>
                </c:pt>
                <c:pt idx="4">
                  <c:v>141</c:v>
                </c:pt>
                <c:pt idx="5">
                  <c:v>136</c:v>
                </c:pt>
                <c:pt idx="6">
                  <c:v>131</c:v>
                </c:pt>
                <c:pt idx="7">
                  <c:v>131</c:v>
                </c:pt>
                <c:pt idx="8">
                  <c:v>130</c:v>
                </c:pt>
                <c:pt idx="9">
                  <c:v>129</c:v>
                </c:pt>
                <c:pt idx="10">
                  <c:v>128</c:v>
                </c:pt>
                <c:pt idx="11">
                  <c:v>127</c:v>
                </c:pt>
                <c:pt idx="12">
                  <c:v>127</c:v>
                </c:pt>
                <c:pt idx="13">
                  <c:v>126.70006334563071</c:v>
                </c:pt>
                <c:pt idx="14">
                  <c:v>126.62408235952516</c:v>
                </c:pt>
                <c:pt idx="15">
                  <c:v>126.19888545301639</c:v>
                </c:pt>
                <c:pt idx="16">
                  <c:v>125.912357197885</c:v>
                </c:pt>
                <c:pt idx="17">
                  <c:v>125.23140889616845</c:v>
                </c:pt>
                <c:pt idx="18">
                  <c:v>124.80313569902719</c:v>
                </c:pt>
                <c:pt idx="19">
                  <c:v>124.06881531919737</c:v>
                </c:pt>
                <c:pt idx="20">
                  <c:v>123.69475448818989</c:v>
                </c:pt>
                <c:pt idx="21">
                  <c:v>123.11965156264442</c:v>
                </c:pt>
                <c:pt idx="22">
                  <c:v>122.71358169799608</c:v>
                </c:pt>
                <c:pt idx="23">
                  <c:v>121.947530731762</c:v>
                </c:pt>
                <c:pt idx="24">
                  <c:v>121.30703524035717</c:v>
                </c:pt>
                <c:pt idx="25">
                  <c:v>120.29827248786208</c:v>
                </c:pt>
                <c:pt idx="26">
                  <c:v>119.52201719932626</c:v>
                </c:pt>
                <c:pt idx="27">
                  <c:v>118.49198411122588</c:v>
                </c:pt>
                <c:pt idx="28">
                  <c:v>117.68839004167636</c:v>
                </c:pt>
                <c:pt idx="29">
                  <c:v>116.64487273060875</c:v>
                </c:pt>
                <c:pt idx="30">
                  <c:v>115.83165380991576</c:v>
                </c:pt>
                <c:pt idx="31">
                  <c:v>114.79940631008019</c:v>
                </c:pt>
                <c:pt idx="32">
                  <c:v>114.00296906047906</c:v>
                </c:pt>
                <c:pt idx="33">
                  <c:v>113.03290121045256</c:v>
                </c:pt>
                <c:pt idx="34">
                  <c:v>112.19844263997157</c:v>
                </c:pt>
                <c:pt idx="35">
                  <c:v>111.13132216540851</c:v>
                </c:pt>
                <c:pt idx="36">
                  <c:v>110.25406508071329</c:v>
                </c:pt>
                <c:pt idx="37">
                  <c:v>109.16791797488884</c:v>
                </c:pt>
                <c:pt idx="38">
                  <c:v>108.29519303112812</c:v>
                </c:pt>
                <c:pt idx="39">
                  <c:v>107.2650293071862</c:v>
                </c:pt>
                <c:pt idx="40">
                  <c:v>106.38312823713248</c:v>
                </c:pt>
              </c:numCache>
            </c:numRef>
          </c:val>
          <c:smooth val="0"/>
        </c:ser>
        <c:ser>
          <c:idx val="5"/>
          <c:order val="4"/>
          <c:tx>
            <c:v>ISS</c:v>
          </c:tx>
          <c:spPr>
            <a:ln w="38100">
              <a:solidFill>
                <a:srgbClr val="CC99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Data'!$W$579:$BK$579</c:f>
              <c:numCache>
                <c:formatCode>#,##0</c:formatCode>
                <c:ptCount val="41"/>
                <c:pt idx="0">
                  <c:v>89</c:v>
                </c:pt>
                <c:pt idx="1">
                  <c:v>87</c:v>
                </c:pt>
                <c:pt idx="2">
                  <c:v>81</c:v>
                </c:pt>
                <c:pt idx="3">
                  <c:v>78</c:v>
                </c:pt>
                <c:pt idx="4">
                  <c:v>75</c:v>
                </c:pt>
                <c:pt idx="5">
                  <c:v>75</c:v>
                </c:pt>
                <c:pt idx="6">
                  <c:v>73</c:v>
                </c:pt>
                <c:pt idx="7">
                  <c:v>74</c:v>
                </c:pt>
                <c:pt idx="8">
                  <c:v>76</c:v>
                </c:pt>
                <c:pt idx="9">
                  <c:v>75</c:v>
                </c:pt>
                <c:pt idx="10">
                  <c:v>75</c:v>
                </c:pt>
                <c:pt idx="11">
                  <c:v>73</c:v>
                </c:pt>
                <c:pt idx="12">
                  <c:v>75</c:v>
                </c:pt>
                <c:pt idx="13">
                  <c:v>75.190098527288598</c:v>
                </c:pt>
                <c:pt idx="14">
                  <c:v>75.479734854385029</c:v>
                </c:pt>
                <c:pt idx="15">
                  <c:v>75.482274535375652</c:v>
                </c:pt>
                <c:pt idx="16">
                  <c:v>75.534101726702417</c:v>
                </c:pt>
                <c:pt idx="17">
                  <c:v>75.269604025121112</c:v>
                </c:pt>
                <c:pt idx="18">
                  <c:v>75.210816019766725</c:v>
                </c:pt>
                <c:pt idx="19">
                  <c:v>74.965357228915963</c:v>
                </c:pt>
                <c:pt idx="20">
                  <c:v>74.993527155981781</c:v>
                </c:pt>
                <c:pt idx="21">
                  <c:v>74.88707823792943</c:v>
                </c:pt>
                <c:pt idx="22">
                  <c:v>74.81081054907537</c:v>
                </c:pt>
                <c:pt idx="23">
                  <c:v>74.403996407330098</c:v>
                </c:pt>
                <c:pt idx="24">
                  <c:v>74.015422371480042</c:v>
                </c:pt>
                <c:pt idx="25">
                  <c:v>73.295161958957493</c:v>
                </c:pt>
                <c:pt idx="26">
                  <c:v>72.687194037641788</c:v>
                </c:pt>
                <c:pt idx="27">
                  <c:v>71.843611202564134</c:v>
                </c:pt>
                <c:pt idx="28">
                  <c:v>71.13962274405614</c:v>
                </c:pt>
                <c:pt idx="29">
                  <c:v>70.238004969021063</c:v>
                </c:pt>
                <c:pt idx="30">
                  <c:v>69.493282178550885</c:v>
                </c:pt>
                <c:pt idx="31">
                  <c:v>68.577086401396215</c:v>
                </c:pt>
                <c:pt idx="32">
                  <c:v>67.827052517875686</c:v>
                </c:pt>
                <c:pt idx="33">
                  <c:v>66.93948237652738</c:v>
                </c:pt>
                <c:pt idx="34">
                  <c:v>66.127864977975108</c:v>
                </c:pt>
                <c:pt idx="35">
                  <c:v>65.125434328168538</c:v>
                </c:pt>
                <c:pt idx="36">
                  <c:v>64.258946037783176</c:v>
                </c:pt>
                <c:pt idx="37">
                  <c:v>63.226087761774359</c:v>
                </c:pt>
                <c:pt idx="38">
                  <c:v>62.346696926816108</c:v>
                </c:pt>
                <c:pt idx="39">
                  <c:v>61.348066777597197</c:v>
                </c:pt>
                <c:pt idx="40">
                  <c:v>60.489535256772129</c:v>
                </c:pt>
              </c:numCache>
            </c:numRef>
          </c:val>
          <c:smooth val="0"/>
        </c:ser>
        <c:dLbls>
          <c:showLegendKey val="0"/>
          <c:showVal val="0"/>
          <c:showCatName val="0"/>
          <c:showSerName val="0"/>
          <c:showPercent val="0"/>
          <c:showBubbleSize val="0"/>
        </c:dLbls>
        <c:smooth val="0"/>
        <c:axId val="288724624"/>
        <c:axId val="289720584"/>
      </c:lineChart>
      <c:dateAx>
        <c:axId val="28872462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586394460873387"/>
              <c:y val="0.8794466229569910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9720584"/>
        <c:crosses val="autoZero"/>
        <c:auto val="1"/>
        <c:lblOffset val="100"/>
        <c:baseTimeUnit val="months"/>
        <c:majorUnit val="12"/>
        <c:majorTimeUnit val="months"/>
        <c:minorUnit val="12"/>
        <c:minorTimeUnit val="months"/>
      </c:dateAx>
      <c:valAx>
        <c:axId val="2897205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88724624"/>
        <c:crosses val="autoZero"/>
        <c:crossBetween val="midCat"/>
      </c:valAx>
      <c:spPr>
        <a:solidFill>
          <a:srgbClr val="C0C0C0"/>
        </a:solidFill>
        <a:ln w="12700">
          <a:solidFill>
            <a:srgbClr val="808080"/>
          </a:solidFill>
          <a:prstDash val="solid"/>
        </a:ln>
      </c:spPr>
    </c:plotArea>
    <c:legend>
      <c:legendPos val="b"/>
      <c:layout>
        <c:manualLayout>
          <c:xMode val="edge"/>
          <c:yMode val="edge"/>
          <c:x val="0.33065640550587283"/>
          <c:y val="0.94664031537890436"/>
          <c:w val="0.37081697367014643"/>
          <c:h val="3.9525676820277966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1409432717"/>
          <c:y val="2.982106403366246E-2"/>
        </c:manualLayout>
      </c:layout>
      <c:overlay val="0"/>
      <c:spPr>
        <a:noFill/>
        <a:ln w="25400">
          <a:noFill/>
        </a:ln>
      </c:spPr>
    </c:title>
    <c:autoTitleDeleted val="0"/>
    <c:plotArea>
      <c:layout>
        <c:manualLayout>
          <c:layoutTarget val="inner"/>
          <c:xMode val="edge"/>
          <c:yMode val="edge"/>
          <c:x val="7.3619631901840496E-2"/>
          <c:y val="0.15506958250497019"/>
          <c:w val="0.8907975460122699"/>
          <c:h val="0.63220675944333993"/>
        </c:manualLayout>
      </c:layout>
      <c:lineChart>
        <c:grouping val="standard"/>
        <c:varyColors val="0"/>
        <c:ser>
          <c:idx val="0"/>
          <c:order val="0"/>
          <c:tx>
            <c:v>Income Support</c:v>
          </c:tx>
          <c:spPr>
            <a:ln w="38100">
              <a:solidFill>
                <a:srgbClr val="8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Data'!$W$663:$BK$663</c:f>
              <c:numCache>
                <c:formatCode>#,##0</c:formatCode>
                <c:ptCount val="41"/>
                <c:pt idx="0">
                  <c:v>674</c:v>
                </c:pt>
                <c:pt idx="1">
                  <c:v>654</c:v>
                </c:pt>
                <c:pt idx="2">
                  <c:v>645</c:v>
                </c:pt>
                <c:pt idx="3">
                  <c:v>649</c:v>
                </c:pt>
                <c:pt idx="4">
                  <c:v>649</c:v>
                </c:pt>
                <c:pt idx="5">
                  <c:v>633</c:v>
                </c:pt>
                <c:pt idx="6">
                  <c:v>621</c:v>
                </c:pt>
                <c:pt idx="7">
                  <c:v>590</c:v>
                </c:pt>
                <c:pt idx="8">
                  <c:v>582</c:v>
                </c:pt>
                <c:pt idx="9">
                  <c:v>566</c:v>
                </c:pt>
                <c:pt idx="10">
                  <c:v>553</c:v>
                </c:pt>
                <c:pt idx="11">
                  <c:v>563</c:v>
                </c:pt>
                <c:pt idx="12">
                  <c:v>548</c:v>
                </c:pt>
                <c:pt idx="13">
                  <c:v>545.65819249268759</c:v>
                </c:pt>
                <c:pt idx="14">
                  <c:v>541.63801442172939</c:v>
                </c:pt>
                <c:pt idx="15">
                  <c:v>534.7922777606027</c:v>
                </c:pt>
                <c:pt idx="16">
                  <c:v>528.60414166273222</c:v>
                </c:pt>
                <c:pt idx="17">
                  <c:v>521.40911070800507</c:v>
                </c:pt>
                <c:pt idx="18">
                  <c:v>515.5092788815457</c:v>
                </c:pt>
                <c:pt idx="19">
                  <c:v>509.2816697715777</c:v>
                </c:pt>
                <c:pt idx="20">
                  <c:v>504.64099205053043</c:v>
                </c:pt>
                <c:pt idx="21">
                  <c:v>499.7909308147008</c:v>
                </c:pt>
                <c:pt idx="22">
                  <c:v>495.74213986290755</c:v>
                </c:pt>
                <c:pt idx="23">
                  <c:v>490.94686620580597</c:v>
                </c:pt>
                <c:pt idx="24">
                  <c:v>486.40134165479049</c:v>
                </c:pt>
                <c:pt idx="25">
                  <c:v>480.82542359664092</c:v>
                </c:pt>
                <c:pt idx="26">
                  <c:v>475.57774094578002</c:v>
                </c:pt>
                <c:pt idx="27">
                  <c:v>469.26205294184444</c:v>
                </c:pt>
                <c:pt idx="28">
                  <c:v>463.46970330978445</c:v>
                </c:pt>
                <c:pt idx="29">
                  <c:v>456.69873015412185</c:v>
                </c:pt>
                <c:pt idx="30">
                  <c:v>450.8228399669128</c:v>
                </c:pt>
                <c:pt idx="31">
                  <c:v>444.18744646649503</c:v>
                </c:pt>
                <c:pt idx="32">
                  <c:v>438.2201731814115</c:v>
                </c:pt>
                <c:pt idx="33">
                  <c:v>431.56191738488866</c:v>
                </c:pt>
                <c:pt idx="34">
                  <c:v>425.06246726812145</c:v>
                </c:pt>
                <c:pt idx="35">
                  <c:v>417.71630182877459</c:v>
                </c:pt>
                <c:pt idx="36">
                  <c:v>410.73077983169173</c:v>
                </c:pt>
                <c:pt idx="37">
                  <c:v>403.13005227749568</c:v>
                </c:pt>
                <c:pt idx="38">
                  <c:v>395.95111106710294</c:v>
                </c:pt>
                <c:pt idx="39">
                  <c:v>388.24361689187839</c:v>
                </c:pt>
                <c:pt idx="40">
                  <c:v>381.1249182043976</c:v>
                </c:pt>
              </c:numCache>
            </c:numRef>
          </c:val>
          <c:smooth val="0"/>
        </c:ser>
        <c:ser>
          <c:idx val="1"/>
          <c:order val="1"/>
          <c:tx>
            <c:v>Disability Compensation</c:v>
          </c:tx>
          <c:spPr>
            <a:ln w="38100">
              <a:solidFill>
                <a:srgbClr val="339966"/>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Data'!$W$684:$BK$684</c:f>
              <c:numCache>
                <c:formatCode>#,##0</c:formatCode>
                <c:ptCount val="41"/>
                <c:pt idx="0">
                  <c:v>963</c:v>
                </c:pt>
                <c:pt idx="1">
                  <c:v>957</c:v>
                </c:pt>
                <c:pt idx="2">
                  <c:v>939</c:v>
                </c:pt>
                <c:pt idx="3">
                  <c:v>920</c:v>
                </c:pt>
                <c:pt idx="4">
                  <c:v>906</c:v>
                </c:pt>
                <c:pt idx="5">
                  <c:v>889</c:v>
                </c:pt>
                <c:pt idx="6">
                  <c:v>863</c:v>
                </c:pt>
                <c:pt idx="7">
                  <c:v>829</c:v>
                </c:pt>
                <c:pt idx="8">
                  <c:v>828</c:v>
                </c:pt>
                <c:pt idx="9">
                  <c:v>818</c:v>
                </c:pt>
                <c:pt idx="10">
                  <c:v>799</c:v>
                </c:pt>
                <c:pt idx="11">
                  <c:v>801</c:v>
                </c:pt>
                <c:pt idx="12">
                  <c:v>800</c:v>
                </c:pt>
                <c:pt idx="13">
                  <c:v>810.01818428204319</c:v>
                </c:pt>
                <c:pt idx="14">
                  <c:v>820.74673973208701</c:v>
                </c:pt>
                <c:pt idx="15">
                  <c:v>831.173247351795</c:v>
                </c:pt>
                <c:pt idx="16">
                  <c:v>842.44888441108424</c:v>
                </c:pt>
                <c:pt idx="17">
                  <c:v>853.40587214559184</c:v>
                </c:pt>
                <c:pt idx="18">
                  <c:v>864.63288297745316</c:v>
                </c:pt>
                <c:pt idx="19">
                  <c:v>875.02284443594056</c:v>
                </c:pt>
                <c:pt idx="20">
                  <c:v>885.4785528310673</c:v>
                </c:pt>
                <c:pt idx="21">
                  <c:v>894.94924178969382</c:v>
                </c:pt>
                <c:pt idx="22">
                  <c:v>904.115711068314</c:v>
                </c:pt>
                <c:pt idx="23">
                  <c:v>911.98216202295748</c:v>
                </c:pt>
                <c:pt idx="24">
                  <c:v>919.53253838931744</c:v>
                </c:pt>
                <c:pt idx="25">
                  <c:v>925.88748179936306</c:v>
                </c:pt>
                <c:pt idx="26">
                  <c:v>932.27619032981909</c:v>
                </c:pt>
                <c:pt idx="27">
                  <c:v>937.79783426577649</c:v>
                </c:pt>
                <c:pt idx="28">
                  <c:v>943.23671043910838</c:v>
                </c:pt>
                <c:pt idx="29">
                  <c:v>947.66658758414371</c:v>
                </c:pt>
                <c:pt idx="30">
                  <c:v>952.10291248784313</c:v>
                </c:pt>
                <c:pt idx="31">
                  <c:v>955.58921543156521</c:v>
                </c:pt>
                <c:pt idx="32">
                  <c:v>958.99973709596964</c:v>
                </c:pt>
                <c:pt idx="33">
                  <c:v>961.34015430200452</c:v>
                </c:pt>
                <c:pt idx="34">
                  <c:v>963.19756941509922</c:v>
                </c:pt>
                <c:pt idx="35">
                  <c:v>963.48326194195545</c:v>
                </c:pt>
                <c:pt idx="36">
                  <c:v>963.19433494556154</c:v>
                </c:pt>
                <c:pt idx="37">
                  <c:v>961.33890141016752</c:v>
                </c:pt>
                <c:pt idx="38">
                  <c:v>959.11138062105692</c:v>
                </c:pt>
                <c:pt idx="39">
                  <c:v>955.51952709395948</c:v>
                </c:pt>
                <c:pt idx="40">
                  <c:v>951.58609466396842</c:v>
                </c:pt>
              </c:numCache>
            </c:numRef>
          </c:val>
          <c:smooth val="0"/>
        </c:ser>
        <c:dLbls>
          <c:showLegendKey val="0"/>
          <c:showVal val="0"/>
          <c:showCatName val="0"/>
          <c:showSerName val="0"/>
          <c:showPercent val="0"/>
          <c:showBubbleSize val="0"/>
        </c:dLbls>
        <c:smooth val="0"/>
        <c:axId val="288615584"/>
        <c:axId val="288615192"/>
      </c:lineChart>
      <c:dateAx>
        <c:axId val="288615584"/>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257668711656441"/>
              <c:y val="0.8707753197516976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8615192"/>
        <c:crosses val="autoZero"/>
        <c:auto val="1"/>
        <c:lblOffset val="100"/>
        <c:baseTimeUnit val="months"/>
        <c:majorUnit val="12"/>
        <c:majorTimeUnit val="months"/>
        <c:minorUnit val="12"/>
        <c:minorTimeUnit val="months"/>
      </c:dateAx>
      <c:valAx>
        <c:axId val="2886151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288615584"/>
        <c:crosses val="autoZero"/>
        <c:crossBetween val="midCat"/>
      </c:valAx>
      <c:spPr>
        <a:solidFill>
          <a:srgbClr val="C0C0C0"/>
        </a:solidFill>
        <a:ln w="12700">
          <a:solidFill>
            <a:srgbClr val="808080"/>
          </a:solidFill>
          <a:prstDash val="solid"/>
        </a:ln>
      </c:spPr>
    </c:plotArea>
    <c:legend>
      <c:legendPos val="b"/>
      <c:layout>
        <c:manualLayout>
          <c:xMode val="edge"/>
          <c:yMode val="edge"/>
          <c:x val="0.33496932515337424"/>
          <c:y val="0.94234595675540556"/>
          <c:w val="0.36809803069094899"/>
          <c:h val="4.3737657792775941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0062272793"/>
          <c:y val="2.976190476190476E-2"/>
        </c:manualLayout>
      </c:layout>
      <c:overlay val="0"/>
      <c:spPr>
        <a:noFill/>
        <a:ln w="25400">
          <a:noFill/>
        </a:ln>
      </c:spPr>
    </c:title>
    <c:autoTitleDeleted val="0"/>
    <c:plotArea>
      <c:layout>
        <c:manualLayout>
          <c:layoutTarget val="inner"/>
          <c:xMode val="edge"/>
          <c:yMode val="edge"/>
          <c:x val="7.0855661226592023E-2"/>
          <c:y val="0.15079394297561496"/>
          <c:w val="0.89037491277189218"/>
          <c:h val="0.64285838847499011"/>
        </c:manualLayout>
      </c:layout>
      <c:lineChart>
        <c:grouping val="standard"/>
        <c:varyColors val="0"/>
        <c:ser>
          <c:idx val="0"/>
          <c:order val="0"/>
          <c:tx>
            <c:v>Gold</c:v>
          </c:tx>
          <c:spPr>
            <a:ln w="38100">
              <a:solidFill>
                <a:srgbClr val="FFCC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Data'!$W$495:$BK$495</c:f>
              <c:numCache>
                <c:formatCode>#,##0</c:formatCode>
                <c:ptCount val="41"/>
                <c:pt idx="0">
                  <c:v>548</c:v>
                </c:pt>
                <c:pt idx="1">
                  <c:v>535</c:v>
                </c:pt>
                <c:pt idx="2">
                  <c:v>532</c:v>
                </c:pt>
                <c:pt idx="3">
                  <c:v>532</c:v>
                </c:pt>
                <c:pt idx="4">
                  <c:v>525</c:v>
                </c:pt>
                <c:pt idx="5">
                  <c:v>513</c:v>
                </c:pt>
                <c:pt idx="6">
                  <c:v>498</c:v>
                </c:pt>
                <c:pt idx="7">
                  <c:v>483</c:v>
                </c:pt>
                <c:pt idx="8">
                  <c:v>490</c:v>
                </c:pt>
                <c:pt idx="9">
                  <c:v>480</c:v>
                </c:pt>
                <c:pt idx="10">
                  <c:v>465</c:v>
                </c:pt>
                <c:pt idx="11">
                  <c:v>476</c:v>
                </c:pt>
                <c:pt idx="12">
                  <c:v>476</c:v>
                </c:pt>
                <c:pt idx="13">
                  <c:v>476.52236984244303</c:v>
                </c:pt>
                <c:pt idx="14">
                  <c:v>476.08115627598852</c:v>
                </c:pt>
                <c:pt idx="15">
                  <c:v>473.56028614324254</c:v>
                </c:pt>
                <c:pt idx="16">
                  <c:v>471.48310413646175</c:v>
                </c:pt>
                <c:pt idx="17">
                  <c:v>468.37726998731364</c:v>
                </c:pt>
                <c:pt idx="18">
                  <c:v>465.42307091985418</c:v>
                </c:pt>
                <c:pt idx="19">
                  <c:v>461.30797046309328</c:v>
                </c:pt>
                <c:pt idx="20">
                  <c:v>457.60864996778645</c:v>
                </c:pt>
                <c:pt idx="21">
                  <c:v>453.042518775063</c:v>
                </c:pt>
                <c:pt idx="22">
                  <c:v>448.71281434210744</c:v>
                </c:pt>
                <c:pt idx="23">
                  <c:v>443.49812881521262</c:v>
                </c:pt>
                <c:pt idx="24">
                  <c:v>438.53496936548413</c:v>
                </c:pt>
                <c:pt idx="25">
                  <c:v>432.72198476326889</c:v>
                </c:pt>
                <c:pt idx="26">
                  <c:v>427.38431675102447</c:v>
                </c:pt>
                <c:pt idx="27">
                  <c:v>421.41213339327771</c:v>
                </c:pt>
                <c:pt idx="28">
                  <c:v>415.66664689569791</c:v>
                </c:pt>
                <c:pt idx="29">
                  <c:v>409.23133625072256</c:v>
                </c:pt>
                <c:pt idx="30">
                  <c:v>403.08432085612662</c:v>
                </c:pt>
                <c:pt idx="31">
                  <c:v>396.3416779509954</c:v>
                </c:pt>
                <c:pt idx="32">
                  <c:v>389.99553739687144</c:v>
                </c:pt>
                <c:pt idx="33">
                  <c:v>383.12538936910369</c:v>
                </c:pt>
                <c:pt idx="34">
                  <c:v>376.45128496598744</c:v>
                </c:pt>
                <c:pt idx="35">
                  <c:v>369.09938352610095</c:v>
                </c:pt>
                <c:pt idx="36">
                  <c:v>362.07590125528179</c:v>
                </c:pt>
                <c:pt idx="37">
                  <c:v>354.43869817775101</c:v>
                </c:pt>
                <c:pt idx="38">
                  <c:v>347.28487054471856</c:v>
                </c:pt>
                <c:pt idx="39">
                  <c:v>339.6789486818098</c:v>
                </c:pt>
                <c:pt idx="40">
                  <c:v>332.49350026791637</c:v>
                </c:pt>
              </c:numCache>
            </c:numRef>
          </c:val>
          <c:smooth val="0"/>
        </c:ser>
        <c:ser>
          <c:idx val="1"/>
          <c:order val="1"/>
          <c:tx>
            <c:v>White</c:v>
          </c:tx>
          <c:spPr>
            <a:ln w="38100">
              <a:solidFill>
                <a:srgbClr val="FFFF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Data'!$W$516:$BK$516</c:f>
              <c:numCache>
                <c:formatCode>#,##0</c:formatCode>
                <c:ptCount val="41"/>
                <c:pt idx="0">
                  <c:v>602</c:v>
                </c:pt>
                <c:pt idx="1">
                  <c:v>622</c:v>
                </c:pt>
                <c:pt idx="2">
                  <c:v>632</c:v>
                </c:pt>
                <c:pt idx="3">
                  <c:v>631</c:v>
                </c:pt>
                <c:pt idx="4">
                  <c:v>648</c:v>
                </c:pt>
                <c:pt idx="5">
                  <c:v>655</c:v>
                </c:pt>
                <c:pt idx="6">
                  <c:v>661</c:v>
                </c:pt>
                <c:pt idx="7">
                  <c:v>725</c:v>
                </c:pt>
                <c:pt idx="8">
                  <c:v>777</c:v>
                </c:pt>
                <c:pt idx="9">
                  <c:v>799</c:v>
                </c:pt>
                <c:pt idx="10">
                  <c:v>826</c:v>
                </c:pt>
                <c:pt idx="11">
                  <c:v>875</c:v>
                </c:pt>
                <c:pt idx="12">
                  <c:v>925</c:v>
                </c:pt>
                <c:pt idx="13">
                  <c:v>985.63920026930055</c:v>
                </c:pt>
                <c:pt idx="14">
                  <c:v>1043.0070578688287</c:v>
                </c:pt>
                <c:pt idx="15">
                  <c:v>1096.9365436602277</c:v>
                </c:pt>
                <c:pt idx="16">
                  <c:v>1148.7522888543317</c:v>
                </c:pt>
                <c:pt idx="17">
                  <c:v>1198.5007451439531</c:v>
                </c:pt>
                <c:pt idx="18">
                  <c:v>1246.8315324843886</c:v>
                </c:pt>
                <c:pt idx="19">
                  <c:v>1293.6043264137552</c:v>
                </c:pt>
                <c:pt idx="20">
                  <c:v>1338.4735266631665</c:v>
                </c:pt>
                <c:pt idx="21">
                  <c:v>1381.063546981308</c:v>
                </c:pt>
                <c:pt idx="22">
                  <c:v>1421.5433650730381</c:v>
                </c:pt>
                <c:pt idx="23">
                  <c:v>1459.3252123285672</c:v>
                </c:pt>
                <c:pt idx="24">
                  <c:v>1495.2727240963807</c:v>
                </c:pt>
                <c:pt idx="25">
                  <c:v>1528.9127811348455</c:v>
                </c:pt>
                <c:pt idx="26">
                  <c:v>1560.6691202389734</c:v>
                </c:pt>
                <c:pt idx="27">
                  <c:v>1589.9707922864627</c:v>
                </c:pt>
                <c:pt idx="28">
                  <c:v>1617.2910558002627</c:v>
                </c:pt>
                <c:pt idx="29">
                  <c:v>1642.1317003256515</c:v>
                </c:pt>
                <c:pt idx="30">
                  <c:v>1665.1541256733856</c:v>
                </c:pt>
                <c:pt idx="31">
                  <c:v>1686.0362999822662</c:v>
                </c:pt>
                <c:pt idx="32">
                  <c:v>1705.4979937726139</c:v>
                </c:pt>
                <c:pt idx="33">
                  <c:v>1723.0980585650782</c:v>
                </c:pt>
                <c:pt idx="34">
                  <c:v>1739.255588746209</c:v>
                </c:pt>
                <c:pt idx="35">
                  <c:v>1753.1978303628905</c:v>
                </c:pt>
                <c:pt idx="36">
                  <c:v>1765.0643807328663</c:v>
                </c:pt>
                <c:pt idx="37">
                  <c:v>1774.362473058113</c:v>
                </c:pt>
                <c:pt idx="38">
                  <c:v>1782.2254354127808</c:v>
                </c:pt>
                <c:pt idx="39">
                  <c:v>1787.9893716214276</c:v>
                </c:pt>
                <c:pt idx="40">
                  <c:v>1792.8926054323701</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Data'!$W$537:$BK$537</c:f>
              <c:numCache>
                <c:formatCode>#,##0</c:formatCode>
                <c:ptCount val="41"/>
                <c:pt idx="0">
                  <c:v>1150</c:v>
                </c:pt>
                <c:pt idx="1">
                  <c:v>1157</c:v>
                </c:pt>
                <c:pt idx="2">
                  <c:v>1164</c:v>
                </c:pt>
                <c:pt idx="3">
                  <c:v>1163</c:v>
                </c:pt>
                <c:pt idx="4">
                  <c:v>1173</c:v>
                </c:pt>
                <c:pt idx="5">
                  <c:v>1168</c:v>
                </c:pt>
                <c:pt idx="6">
                  <c:v>1159</c:v>
                </c:pt>
                <c:pt idx="7">
                  <c:v>1208</c:v>
                </c:pt>
                <c:pt idx="8">
                  <c:v>1267</c:v>
                </c:pt>
                <c:pt idx="9">
                  <c:v>1279</c:v>
                </c:pt>
                <c:pt idx="10">
                  <c:v>1291</c:v>
                </c:pt>
                <c:pt idx="11">
                  <c:v>1351</c:v>
                </c:pt>
                <c:pt idx="12">
                  <c:v>1401</c:v>
                </c:pt>
                <c:pt idx="13">
                  <c:v>1462.1615701117435</c:v>
                </c:pt>
                <c:pt idx="14">
                  <c:v>1519.0882141448174</c:v>
                </c:pt>
                <c:pt idx="15">
                  <c:v>1570.4968298034703</c:v>
                </c:pt>
                <c:pt idx="16">
                  <c:v>1620.2353929907936</c:v>
                </c:pt>
                <c:pt idx="17">
                  <c:v>1666.8780151312667</c:v>
                </c:pt>
                <c:pt idx="18">
                  <c:v>1712.2546034042427</c:v>
                </c:pt>
                <c:pt idx="19">
                  <c:v>1754.9122968768484</c:v>
                </c:pt>
                <c:pt idx="20">
                  <c:v>1796.082176630953</c:v>
                </c:pt>
                <c:pt idx="21">
                  <c:v>1834.106065756371</c:v>
                </c:pt>
                <c:pt idx="22">
                  <c:v>1870.2561794151457</c:v>
                </c:pt>
                <c:pt idx="23">
                  <c:v>1902.8233411437798</c:v>
                </c:pt>
                <c:pt idx="24">
                  <c:v>1933.8076934618648</c:v>
                </c:pt>
                <c:pt idx="25">
                  <c:v>1961.6347658981144</c:v>
                </c:pt>
                <c:pt idx="26">
                  <c:v>1988.0534369899979</c:v>
                </c:pt>
                <c:pt idx="27">
                  <c:v>2011.3829256797403</c:v>
                </c:pt>
                <c:pt idx="28">
                  <c:v>2032.9577026959605</c:v>
                </c:pt>
                <c:pt idx="29">
                  <c:v>2051.3630365763743</c:v>
                </c:pt>
                <c:pt idx="30">
                  <c:v>2068.2384465295122</c:v>
                </c:pt>
                <c:pt idx="31">
                  <c:v>2082.3779779332617</c:v>
                </c:pt>
                <c:pt idx="32">
                  <c:v>2095.4935311694853</c:v>
                </c:pt>
                <c:pt idx="33">
                  <c:v>2106.2234479341819</c:v>
                </c:pt>
                <c:pt idx="34">
                  <c:v>2115.7068737121963</c:v>
                </c:pt>
                <c:pt idx="35">
                  <c:v>2122.2972138889913</c:v>
                </c:pt>
                <c:pt idx="36">
                  <c:v>2127.1402819881482</c:v>
                </c:pt>
                <c:pt idx="37">
                  <c:v>2128.8011712358639</c:v>
                </c:pt>
                <c:pt idx="38">
                  <c:v>2129.5103059574994</c:v>
                </c:pt>
                <c:pt idx="39">
                  <c:v>2127.6683203032376</c:v>
                </c:pt>
                <c:pt idx="40">
                  <c:v>2125.3861057002864</c:v>
                </c:pt>
              </c:numCache>
            </c:numRef>
          </c:val>
          <c:smooth val="0"/>
        </c:ser>
        <c:dLbls>
          <c:showLegendKey val="0"/>
          <c:showVal val="0"/>
          <c:showCatName val="0"/>
          <c:showSerName val="0"/>
          <c:showPercent val="0"/>
          <c:showBubbleSize val="0"/>
        </c:dLbls>
        <c:smooth val="0"/>
        <c:axId val="288614408"/>
        <c:axId val="288614016"/>
      </c:lineChart>
      <c:dateAx>
        <c:axId val="28861440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989328910330152"/>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8614016"/>
        <c:crosses val="autoZero"/>
        <c:auto val="1"/>
        <c:lblOffset val="100"/>
        <c:baseTimeUnit val="months"/>
        <c:majorUnit val="12"/>
        <c:majorTimeUnit val="months"/>
        <c:minorUnit val="12"/>
        <c:minorTimeUnit val="months"/>
      </c:dateAx>
      <c:valAx>
        <c:axId val="2886140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88614408"/>
        <c:crosses val="autoZero"/>
        <c:crossBetween val="midCat"/>
      </c:valAx>
      <c:spPr>
        <a:solidFill>
          <a:srgbClr val="C0C0C0"/>
        </a:solidFill>
        <a:ln w="12700">
          <a:solidFill>
            <a:srgbClr val="808080"/>
          </a:solidFill>
          <a:prstDash val="solid"/>
        </a:ln>
      </c:spPr>
    </c:plotArea>
    <c:legend>
      <c:legendPos val="b"/>
      <c:layout>
        <c:manualLayout>
          <c:xMode val="edge"/>
          <c:yMode val="edge"/>
          <c:x val="0.40106984361949094"/>
          <c:y val="0.94643044619422567"/>
          <c:w val="0.22860981561902727"/>
          <c:h val="3.9682539682539653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22763919033"/>
          <c:y val="2.9821083121581913E-2"/>
        </c:manualLayout>
      </c:layout>
      <c:overlay val="0"/>
      <c:spPr>
        <a:noFill/>
        <a:ln w="25400">
          <a:noFill/>
        </a:ln>
      </c:spPr>
    </c:title>
    <c:autoTitleDeleted val="0"/>
    <c:plotArea>
      <c:layout>
        <c:manualLayout>
          <c:layoutTarget val="inner"/>
          <c:xMode val="edge"/>
          <c:yMode val="edge"/>
          <c:x val="7.4534206700193312E-2"/>
          <c:y val="0.15506958250497019"/>
          <c:w val="0.88944153328897346"/>
          <c:h val="0.63419483101391649"/>
        </c:manualLayout>
      </c:layout>
      <c:lineChart>
        <c:grouping val="standard"/>
        <c:varyColors val="0"/>
        <c:ser>
          <c:idx val="0"/>
          <c:order val="0"/>
          <c:tx>
            <c:v>Veterans</c:v>
          </c:tx>
          <c:spPr>
            <a:ln w="38100">
              <a:solidFill>
                <a:srgbClr val="0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Data'!$W$160:$BK$160</c:f>
              <c:numCache>
                <c:formatCode>#,##0</c:formatCode>
                <c:ptCount val="41"/>
                <c:pt idx="0">
                  <c:v>4357</c:v>
                </c:pt>
                <c:pt idx="1">
                  <c:v>4250</c:v>
                </c:pt>
                <c:pt idx="2">
                  <c:v>4211</c:v>
                </c:pt>
                <c:pt idx="3">
                  <c:v>4158</c:v>
                </c:pt>
                <c:pt idx="4">
                  <c:v>4108</c:v>
                </c:pt>
                <c:pt idx="5">
                  <c:v>4083</c:v>
                </c:pt>
                <c:pt idx="6">
                  <c:v>4079</c:v>
                </c:pt>
                <c:pt idx="7">
                  <c:v>4240</c:v>
                </c:pt>
                <c:pt idx="8">
                  <c:v>5507</c:v>
                </c:pt>
                <c:pt idx="9">
                  <c:v>5482</c:v>
                </c:pt>
                <c:pt idx="10">
                  <c:v>5529</c:v>
                </c:pt>
                <c:pt idx="11">
                  <c:v>5533</c:v>
                </c:pt>
                <c:pt idx="12">
                  <c:v>5568</c:v>
                </c:pt>
                <c:pt idx="13">
                  <c:v>5621.2379148259897</c:v>
                </c:pt>
                <c:pt idx="14">
                  <c:v>5675.4625462632021</c:v>
                </c:pt>
                <c:pt idx="15">
                  <c:v>5716.9819196916678</c:v>
                </c:pt>
                <c:pt idx="16">
                  <c:v>5758.1125869915413</c:v>
                </c:pt>
                <c:pt idx="17">
                  <c:v>5790.5717841532842</c:v>
                </c:pt>
                <c:pt idx="18">
                  <c:v>5824.2222711718578</c:v>
                </c:pt>
                <c:pt idx="19">
                  <c:v>5850.8329111534413</c:v>
                </c:pt>
                <c:pt idx="20">
                  <c:v>5880.6599658229979</c:v>
                </c:pt>
                <c:pt idx="21">
                  <c:v>5905.837826232786</c:v>
                </c:pt>
                <c:pt idx="22">
                  <c:v>5932.6616910402954</c:v>
                </c:pt>
                <c:pt idx="23">
                  <c:v>5954.3184045379594</c:v>
                </c:pt>
                <c:pt idx="24">
                  <c:v>5978.1595486137812</c:v>
                </c:pt>
                <c:pt idx="25">
                  <c:v>5996.6008185971905</c:v>
                </c:pt>
                <c:pt idx="26">
                  <c:v>6017.3097534201379</c:v>
                </c:pt>
                <c:pt idx="27">
                  <c:v>6032.9295670763477</c:v>
                </c:pt>
                <c:pt idx="28">
                  <c:v>6048.0022869354534</c:v>
                </c:pt>
                <c:pt idx="29">
                  <c:v>6056.4019320264897</c:v>
                </c:pt>
                <c:pt idx="30">
                  <c:v>6064.2288524034611</c:v>
                </c:pt>
                <c:pt idx="31">
                  <c:v>6065.0808797119762</c:v>
                </c:pt>
                <c:pt idx="32">
                  <c:v>6066.3350525073074</c:v>
                </c:pt>
                <c:pt idx="33">
                  <c:v>6061.202051347128</c:v>
                </c:pt>
                <c:pt idx="34">
                  <c:v>6055.2656742241179</c:v>
                </c:pt>
                <c:pt idx="35">
                  <c:v>6041.9696248115406</c:v>
                </c:pt>
                <c:pt idx="36">
                  <c:v>6027.2916659033763</c:v>
                </c:pt>
                <c:pt idx="37">
                  <c:v>6004.7542809875094</c:v>
                </c:pt>
                <c:pt idx="38">
                  <c:v>5981.3157277167193</c:v>
                </c:pt>
                <c:pt idx="39">
                  <c:v>5950.4225138491493</c:v>
                </c:pt>
                <c:pt idx="40">
                  <c:v>5918.8874341489827</c:v>
                </c:pt>
              </c:numCache>
            </c:numRef>
          </c:val>
          <c:smooth val="0"/>
        </c:ser>
        <c:ser>
          <c:idx val="1"/>
          <c:order val="1"/>
          <c:tx>
            <c:v>Dependants</c:v>
          </c:tx>
          <c:spPr>
            <a:ln w="38100">
              <a:solidFill>
                <a:srgbClr val="FF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Data'!$W$433:$BK$433</c:f>
              <c:numCache>
                <c:formatCode>#,##0</c:formatCode>
                <c:ptCount val="41"/>
                <c:pt idx="0">
                  <c:v>2493</c:v>
                </c:pt>
                <c:pt idx="1">
                  <c:v>2470</c:v>
                </c:pt>
                <c:pt idx="2">
                  <c:v>2419</c:v>
                </c:pt>
                <c:pt idx="3">
                  <c:v>2379</c:v>
                </c:pt>
                <c:pt idx="4">
                  <c:v>2321</c:v>
                </c:pt>
                <c:pt idx="5">
                  <c:v>2298</c:v>
                </c:pt>
                <c:pt idx="6">
                  <c:v>2265</c:v>
                </c:pt>
                <c:pt idx="7">
                  <c:v>2223</c:v>
                </c:pt>
                <c:pt idx="8">
                  <c:v>2227</c:v>
                </c:pt>
                <c:pt idx="9">
                  <c:v>2175</c:v>
                </c:pt>
                <c:pt idx="10">
                  <c:v>2148</c:v>
                </c:pt>
                <c:pt idx="11">
                  <c:v>2116</c:v>
                </c:pt>
                <c:pt idx="12">
                  <c:v>2049</c:v>
                </c:pt>
                <c:pt idx="13">
                  <c:v>2052.0227740187934</c:v>
                </c:pt>
                <c:pt idx="14">
                  <c:v>2053.1513834329421</c:v>
                </c:pt>
                <c:pt idx="15">
                  <c:v>2039.5704153771269</c:v>
                </c:pt>
                <c:pt idx="16">
                  <c:v>2028.9680175630226</c:v>
                </c:pt>
                <c:pt idx="17">
                  <c:v>2009.6458389319866</c:v>
                </c:pt>
                <c:pt idx="18">
                  <c:v>1994.3083644763108</c:v>
                </c:pt>
                <c:pt idx="19">
                  <c:v>1971.8075918835818</c:v>
                </c:pt>
                <c:pt idx="20">
                  <c:v>1955.1310352164669</c:v>
                </c:pt>
                <c:pt idx="21">
                  <c:v>1933.4425625358031</c:v>
                </c:pt>
                <c:pt idx="22">
                  <c:v>1916.9064799975354</c:v>
                </c:pt>
                <c:pt idx="23">
                  <c:v>1896.4991506814702</c:v>
                </c:pt>
                <c:pt idx="24">
                  <c:v>1882.0042590808127</c:v>
                </c:pt>
                <c:pt idx="25">
                  <c:v>1864.1488657501498</c:v>
                </c:pt>
                <c:pt idx="26">
                  <c:v>1851.7802418021945</c:v>
                </c:pt>
                <c:pt idx="27">
                  <c:v>1835.9884358849306</c:v>
                </c:pt>
                <c:pt idx="28">
                  <c:v>1825.1093078840797</c:v>
                </c:pt>
                <c:pt idx="29">
                  <c:v>1811.021515515986</c:v>
                </c:pt>
                <c:pt idx="30">
                  <c:v>1801.365736566976</c:v>
                </c:pt>
                <c:pt idx="31">
                  <c:v>1788.2631114551416</c:v>
                </c:pt>
                <c:pt idx="32">
                  <c:v>1778.9691853883639</c:v>
                </c:pt>
                <c:pt idx="33">
                  <c:v>1766.4252743635327</c:v>
                </c:pt>
                <c:pt idx="34">
                  <c:v>1757.4447835920425</c:v>
                </c:pt>
                <c:pt idx="35">
                  <c:v>1745.125860689815</c:v>
                </c:pt>
                <c:pt idx="36">
                  <c:v>1734.2604311250316</c:v>
                </c:pt>
                <c:pt idx="37">
                  <c:v>1719.9613743858679</c:v>
                </c:pt>
                <c:pt idx="38">
                  <c:v>1708.122033058808</c:v>
                </c:pt>
                <c:pt idx="39">
                  <c:v>1692.7812869362001</c:v>
                </c:pt>
                <c:pt idx="40">
                  <c:v>1678.9957459566695</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Data'!$W$475:$BK$475</c:f>
              <c:numCache>
                <c:formatCode>#,##0</c:formatCode>
                <c:ptCount val="41"/>
                <c:pt idx="0">
                  <c:v>6790</c:v>
                </c:pt>
                <c:pt idx="1">
                  <c:v>6667</c:v>
                </c:pt>
                <c:pt idx="2">
                  <c:v>6579</c:v>
                </c:pt>
                <c:pt idx="3">
                  <c:v>6489</c:v>
                </c:pt>
                <c:pt idx="4">
                  <c:v>6381</c:v>
                </c:pt>
                <c:pt idx="5">
                  <c:v>6334</c:v>
                </c:pt>
                <c:pt idx="6">
                  <c:v>6297</c:v>
                </c:pt>
                <c:pt idx="7">
                  <c:v>6422</c:v>
                </c:pt>
                <c:pt idx="8">
                  <c:v>7711</c:v>
                </c:pt>
                <c:pt idx="9">
                  <c:v>7635</c:v>
                </c:pt>
                <c:pt idx="10">
                  <c:v>7658</c:v>
                </c:pt>
                <c:pt idx="11">
                  <c:v>7630</c:v>
                </c:pt>
                <c:pt idx="12">
                  <c:v>7602</c:v>
                </c:pt>
                <c:pt idx="13">
                  <c:v>7659.0686784967984</c:v>
                </c:pt>
                <c:pt idx="14">
                  <c:v>7715.1966770371582</c:v>
                </c:pt>
                <c:pt idx="15">
                  <c:v>7744.0253423657005</c:v>
                </c:pt>
                <c:pt idx="16">
                  <c:v>7775.3650806355672</c:v>
                </c:pt>
                <c:pt idx="17">
                  <c:v>7789.3796971379861</c:v>
                </c:pt>
                <c:pt idx="18">
                  <c:v>7808.4602079884007</c:v>
                </c:pt>
                <c:pt idx="19">
                  <c:v>7813.3657623878562</c:v>
                </c:pt>
                <c:pt idx="20">
                  <c:v>7827.2014413194183</c:v>
                </c:pt>
                <c:pt idx="21">
                  <c:v>7831.3882031375251</c:v>
                </c:pt>
                <c:pt idx="22">
                  <c:v>7842.2734996034378</c:v>
                </c:pt>
                <c:pt idx="23">
                  <c:v>7844.1262927027938</c:v>
                </c:pt>
                <c:pt idx="24">
                  <c:v>7853.9861342876575</c:v>
                </c:pt>
                <c:pt idx="25">
                  <c:v>7855.0862437356964</c:v>
                </c:pt>
                <c:pt idx="26">
                  <c:v>7863.8622588160033</c:v>
                </c:pt>
                <c:pt idx="27">
                  <c:v>7864.1237942744019</c:v>
                </c:pt>
                <c:pt idx="28">
                  <c:v>7868.6835527063822</c:v>
                </c:pt>
                <c:pt idx="29">
                  <c:v>7863.3588827847852</c:v>
                </c:pt>
                <c:pt idx="30">
                  <c:v>7861.8352198012954</c:v>
                </c:pt>
                <c:pt idx="31">
                  <c:v>7849.8877452735687</c:v>
                </c:pt>
                <c:pt idx="32">
                  <c:v>7842.1005814374294</c:v>
                </c:pt>
                <c:pt idx="33">
                  <c:v>7824.6739739022642</c:v>
                </c:pt>
                <c:pt idx="34">
                  <c:v>7809.9649388747266</c:v>
                </c:pt>
                <c:pt idx="35">
                  <c:v>7784.5551862234361</c:v>
                </c:pt>
                <c:pt idx="36">
                  <c:v>7759.1815800843851</c:v>
                </c:pt>
                <c:pt idx="37">
                  <c:v>7722.5121130572079</c:v>
                </c:pt>
                <c:pt idx="38">
                  <c:v>7687.3717805277593</c:v>
                </c:pt>
                <c:pt idx="39">
                  <c:v>7641.2724094374817</c:v>
                </c:pt>
                <c:pt idx="40">
                  <c:v>7596.0621125128682</c:v>
                </c:pt>
              </c:numCache>
            </c:numRef>
          </c:val>
          <c:smooth val="0"/>
        </c:ser>
        <c:dLbls>
          <c:showLegendKey val="0"/>
          <c:showVal val="0"/>
          <c:showCatName val="0"/>
          <c:showSerName val="0"/>
          <c:showPercent val="0"/>
          <c:showBubbleSize val="0"/>
        </c:dLbls>
        <c:smooth val="0"/>
        <c:axId val="288613232"/>
        <c:axId val="288612840"/>
      </c:lineChart>
      <c:dateAx>
        <c:axId val="28861323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6708103390660838"/>
              <c:y val="0.8727634344511716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8612840"/>
        <c:crosses val="autoZero"/>
        <c:auto val="1"/>
        <c:lblOffset val="100"/>
        <c:baseTimeUnit val="months"/>
        <c:majorUnit val="12"/>
        <c:majorTimeUnit val="months"/>
        <c:minorUnit val="12"/>
        <c:minorTimeUnit val="months"/>
      </c:dateAx>
      <c:valAx>
        <c:axId val="2886128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88613232"/>
        <c:crosses val="autoZero"/>
        <c:crossBetween val="midCat"/>
      </c:valAx>
      <c:spPr>
        <a:solidFill>
          <a:srgbClr val="C0C0C0"/>
        </a:solidFill>
        <a:ln w="12700">
          <a:solidFill>
            <a:srgbClr val="808080"/>
          </a:solidFill>
          <a:prstDash val="solid"/>
        </a:ln>
      </c:spPr>
    </c:plotArea>
    <c:legend>
      <c:legendPos val="b"/>
      <c:layout>
        <c:manualLayout>
          <c:xMode val="edge"/>
          <c:yMode val="edge"/>
          <c:x val="0.36273316268099365"/>
          <c:y val="0.94234589202246144"/>
          <c:w val="0.31180155014615762"/>
          <c:h val="4.3737490980958027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02970297029702E-2"/>
        </c:manualLayout>
      </c:layout>
      <c:overlay val="0"/>
      <c:spPr>
        <a:noFill/>
        <a:ln w="25400">
          <a:noFill/>
        </a:ln>
      </c:spPr>
    </c:title>
    <c:autoTitleDeleted val="0"/>
    <c:plotArea>
      <c:layout>
        <c:manualLayout>
          <c:layoutTarget val="inner"/>
          <c:xMode val="edge"/>
          <c:yMode val="edge"/>
          <c:x val="7.0855661226592023E-2"/>
          <c:y val="0.15049519501778602"/>
          <c:w val="0.89037491277189218"/>
          <c:h val="0.64554517862892424"/>
        </c:manualLayout>
      </c:layout>
      <c:lineChart>
        <c:grouping val="standard"/>
        <c:varyColors val="0"/>
        <c:ser>
          <c:idx val="1"/>
          <c:order val="0"/>
          <c:tx>
            <c:v>DPs</c:v>
          </c:tx>
          <c:spPr>
            <a:ln w="38100">
              <a:solidFill>
                <a:srgbClr val="0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Data'!$W$13:$BK$13</c:f>
              <c:numCache>
                <c:formatCode>#,##0</c:formatCode>
                <c:ptCount val="41"/>
                <c:pt idx="0">
                  <c:v>3204</c:v>
                </c:pt>
                <c:pt idx="1">
                  <c:v>3125</c:v>
                </c:pt>
                <c:pt idx="2">
                  <c:v>3072</c:v>
                </c:pt>
                <c:pt idx="3">
                  <c:v>3044</c:v>
                </c:pt>
                <c:pt idx="4">
                  <c:v>2984</c:v>
                </c:pt>
                <c:pt idx="5">
                  <c:v>2954</c:v>
                </c:pt>
                <c:pt idx="6">
                  <c:v>2932</c:v>
                </c:pt>
                <c:pt idx="7">
                  <c:v>2916</c:v>
                </c:pt>
                <c:pt idx="8">
                  <c:v>2879</c:v>
                </c:pt>
                <c:pt idx="9">
                  <c:v>2853</c:v>
                </c:pt>
                <c:pt idx="10">
                  <c:v>2827</c:v>
                </c:pt>
                <c:pt idx="11">
                  <c:v>2784</c:v>
                </c:pt>
                <c:pt idx="12">
                  <c:v>2758</c:v>
                </c:pt>
                <c:pt idx="13">
                  <c:v>2743.9328491637079</c:v>
                </c:pt>
                <c:pt idx="14">
                  <c:v>2734.0497638613274</c:v>
                </c:pt>
                <c:pt idx="15">
                  <c:v>2723.7974766179918</c:v>
                </c:pt>
                <c:pt idx="16">
                  <c:v>2718.1089920192835</c:v>
                </c:pt>
                <c:pt idx="17">
                  <c:v>2712.3207908191293</c:v>
                </c:pt>
                <c:pt idx="18">
                  <c:v>2710.7153021955346</c:v>
                </c:pt>
                <c:pt idx="19">
                  <c:v>2708.7235661055893</c:v>
                </c:pt>
                <c:pt idx="20">
                  <c:v>2710.1506234935564</c:v>
                </c:pt>
                <c:pt idx="21">
                  <c:v>2710.1937602994321</c:v>
                </c:pt>
                <c:pt idx="22">
                  <c:v>2712.6456370497972</c:v>
                </c:pt>
                <c:pt idx="23">
                  <c:v>2713.4451589190849</c:v>
                </c:pt>
                <c:pt idx="24">
                  <c:v>2716.1920571495471</c:v>
                </c:pt>
                <c:pt idx="25">
                  <c:v>2716.7636767787844</c:v>
                </c:pt>
                <c:pt idx="26">
                  <c:v>2719.3580510264819</c:v>
                </c:pt>
                <c:pt idx="27">
                  <c:v>2720.0789496265324</c:v>
                </c:pt>
                <c:pt idx="28">
                  <c:v>2722.0727797956197</c:v>
                </c:pt>
                <c:pt idx="29">
                  <c:v>2721.9817564771424</c:v>
                </c:pt>
                <c:pt idx="30">
                  <c:v>2722.9865067541782</c:v>
                </c:pt>
                <c:pt idx="31">
                  <c:v>2721.5494297980072</c:v>
                </c:pt>
                <c:pt idx="32">
                  <c:v>2721.1725457812149</c:v>
                </c:pt>
                <c:pt idx="33">
                  <c:v>2718.1739748504988</c:v>
                </c:pt>
                <c:pt idx="34">
                  <c:v>2714.8442733828742</c:v>
                </c:pt>
                <c:pt idx="35">
                  <c:v>2707.7336162407701</c:v>
                </c:pt>
                <c:pt idx="36">
                  <c:v>2699.3648293142119</c:v>
                </c:pt>
                <c:pt idx="37">
                  <c:v>2686.3453488211194</c:v>
                </c:pt>
                <c:pt idx="38">
                  <c:v>2672.1022853097352</c:v>
                </c:pt>
                <c:pt idx="39">
                  <c:v>2653.1567894670166</c:v>
                </c:pt>
                <c:pt idx="40">
                  <c:v>2633.127834896829</c:v>
                </c:pt>
              </c:numCache>
            </c:numRef>
          </c:val>
          <c:smooth val="0"/>
        </c:ser>
        <c:ser>
          <c:idx val="2"/>
          <c:order val="1"/>
          <c:tx>
            <c:v>SPVs</c:v>
          </c:tx>
          <c:spPr>
            <a:ln w="38100">
              <a:solidFill>
                <a:srgbClr val="0000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Data'!$W$55:$BK$55</c:f>
              <c:numCache>
                <c:formatCode>#,##0</c:formatCode>
                <c:ptCount val="41"/>
                <c:pt idx="0">
                  <c:v>1057</c:v>
                </c:pt>
                <c:pt idx="1">
                  <c:v>1022</c:v>
                </c:pt>
                <c:pt idx="2">
                  <c:v>974</c:v>
                </c:pt>
                <c:pt idx="3">
                  <c:v>949</c:v>
                </c:pt>
                <c:pt idx="4">
                  <c:v>905</c:v>
                </c:pt>
                <c:pt idx="5">
                  <c:v>894</c:v>
                </c:pt>
                <c:pt idx="6">
                  <c:v>860</c:v>
                </c:pt>
                <c:pt idx="7">
                  <c:v>847</c:v>
                </c:pt>
                <c:pt idx="8">
                  <c:v>829</c:v>
                </c:pt>
                <c:pt idx="9">
                  <c:v>797</c:v>
                </c:pt>
                <c:pt idx="10">
                  <c:v>788</c:v>
                </c:pt>
                <c:pt idx="11">
                  <c:v>770</c:v>
                </c:pt>
                <c:pt idx="12">
                  <c:v>754</c:v>
                </c:pt>
                <c:pt idx="13">
                  <c:v>737.74893843999916</c:v>
                </c:pt>
                <c:pt idx="14">
                  <c:v>721.66492590949542</c:v>
                </c:pt>
                <c:pt idx="15">
                  <c:v>703.42703610338481</c:v>
                </c:pt>
                <c:pt idx="16">
                  <c:v>687.26982296684218</c:v>
                </c:pt>
                <c:pt idx="17">
                  <c:v>669.90403059723144</c:v>
                </c:pt>
                <c:pt idx="18">
                  <c:v>654.32944290106173</c:v>
                </c:pt>
                <c:pt idx="19">
                  <c:v>637.7577671452043</c:v>
                </c:pt>
                <c:pt idx="20">
                  <c:v>622.98537307082563</c:v>
                </c:pt>
                <c:pt idx="21">
                  <c:v>607.9291010801428</c:v>
                </c:pt>
                <c:pt idx="22">
                  <c:v>594.96767855659846</c:v>
                </c:pt>
                <c:pt idx="23">
                  <c:v>581.7578153631149</c:v>
                </c:pt>
                <c:pt idx="24">
                  <c:v>570.28744844946755</c:v>
                </c:pt>
                <c:pt idx="25">
                  <c:v>558.22318755458991</c:v>
                </c:pt>
                <c:pt idx="26">
                  <c:v>547.1758408788603</c:v>
                </c:pt>
                <c:pt idx="27">
                  <c:v>535.38064735771115</c:v>
                </c:pt>
                <c:pt idx="28">
                  <c:v>524.01573164555396</c:v>
                </c:pt>
                <c:pt idx="29">
                  <c:v>511.51280282467627</c:v>
                </c:pt>
                <c:pt idx="30">
                  <c:v>499.23716481736881</c:v>
                </c:pt>
                <c:pt idx="31">
                  <c:v>485.67004314470194</c:v>
                </c:pt>
                <c:pt idx="32">
                  <c:v>472.45562763308709</c:v>
                </c:pt>
                <c:pt idx="33">
                  <c:v>458.1053419397561</c:v>
                </c:pt>
                <c:pt idx="34">
                  <c:v>444.18969191150319</c:v>
                </c:pt>
                <c:pt idx="35">
                  <c:v>429.24745773340067</c:v>
                </c:pt>
                <c:pt idx="36">
                  <c:v>414.86045422196361</c:v>
                </c:pt>
                <c:pt idx="37">
                  <c:v>399.73843895826104</c:v>
                </c:pt>
                <c:pt idx="38">
                  <c:v>385.43627380820851</c:v>
                </c:pt>
                <c:pt idx="39">
                  <c:v>370.5805003115326</c:v>
                </c:pt>
                <c:pt idx="40">
                  <c:v>356.69807974823283</c:v>
                </c:pt>
              </c:numCache>
            </c:numRef>
          </c:val>
          <c:smooth val="0"/>
        </c:ser>
        <c:ser>
          <c:idx val="3"/>
          <c:order val="2"/>
          <c:tx>
            <c:v>SPDs</c:v>
          </c:tx>
          <c:spPr>
            <a:ln w="38100">
              <a:solidFill>
                <a:srgbClr val="FF99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Data'!$W$181:$BK$181</c:f>
              <c:numCache>
                <c:formatCode>#,##0</c:formatCode>
                <c:ptCount val="41"/>
                <c:pt idx="0">
                  <c:v>981</c:v>
                </c:pt>
                <c:pt idx="1">
                  <c:v>971</c:v>
                </c:pt>
                <c:pt idx="2">
                  <c:v>934</c:v>
                </c:pt>
                <c:pt idx="3">
                  <c:v>917</c:v>
                </c:pt>
                <c:pt idx="4">
                  <c:v>873</c:v>
                </c:pt>
                <c:pt idx="5">
                  <c:v>866</c:v>
                </c:pt>
                <c:pt idx="6">
                  <c:v>846</c:v>
                </c:pt>
                <c:pt idx="7">
                  <c:v>837</c:v>
                </c:pt>
                <c:pt idx="8">
                  <c:v>812</c:v>
                </c:pt>
                <c:pt idx="9">
                  <c:v>800</c:v>
                </c:pt>
                <c:pt idx="10">
                  <c:v>784</c:v>
                </c:pt>
                <c:pt idx="11">
                  <c:v>767</c:v>
                </c:pt>
                <c:pt idx="12">
                  <c:v>754</c:v>
                </c:pt>
                <c:pt idx="13">
                  <c:v>755.93626999530034</c:v>
                </c:pt>
                <c:pt idx="14">
                  <c:v>752.12456915967073</c:v>
                </c:pt>
                <c:pt idx="15">
                  <c:v>740.35107704860559</c:v>
                </c:pt>
                <c:pt idx="16">
                  <c:v>728.24013489260847</c:v>
                </c:pt>
                <c:pt idx="17">
                  <c:v>712.78181535960846</c:v>
                </c:pt>
                <c:pt idx="18">
                  <c:v>697.64571454650127</c:v>
                </c:pt>
                <c:pt idx="19">
                  <c:v>680.12403163692329</c:v>
                </c:pt>
                <c:pt idx="20">
                  <c:v>664.23003672287882</c:v>
                </c:pt>
                <c:pt idx="21">
                  <c:v>647.37840269811079</c:v>
                </c:pt>
                <c:pt idx="22">
                  <c:v>631.65692014815522</c:v>
                </c:pt>
                <c:pt idx="23">
                  <c:v>615.59979480756101</c:v>
                </c:pt>
                <c:pt idx="24">
                  <c:v>601.06505710564954</c:v>
                </c:pt>
                <c:pt idx="25">
                  <c:v>586.12647992133725</c:v>
                </c:pt>
                <c:pt idx="26">
                  <c:v>572.92342686680934</c:v>
                </c:pt>
                <c:pt idx="27">
                  <c:v>559.03913322227106</c:v>
                </c:pt>
                <c:pt idx="28">
                  <c:v>546.31419122459806</c:v>
                </c:pt>
                <c:pt idx="29">
                  <c:v>532.80396206187027</c:v>
                </c:pt>
                <c:pt idx="30">
                  <c:v>520.15374294905371</c:v>
                </c:pt>
                <c:pt idx="31">
                  <c:v>506.54320552945813</c:v>
                </c:pt>
                <c:pt idx="32">
                  <c:v>493.94141111852929</c:v>
                </c:pt>
                <c:pt idx="33">
                  <c:v>480.37302629126958</c:v>
                </c:pt>
                <c:pt idx="34">
                  <c:v>467.71219382398215</c:v>
                </c:pt>
                <c:pt idx="35">
                  <c:v>454.22579407089279</c:v>
                </c:pt>
                <c:pt idx="36">
                  <c:v>441.50329224175323</c:v>
                </c:pt>
                <c:pt idx="37">
                  <c:v>428.03570730698101</c:v>
                </c:pt>
                <c:pt idx="38">
                  <c:v>415.31789379867871</c:v>
                </c:pt>
                <c:pt idx="39">
                  <c:v>401.81523693550588</c:v>
                </c:pt>
                <c:pt idx="40">
                  <c:v>388.95188063323315</c:v>
                </c:pt>
              </c:numCache>
            </c:numRef>
          </c:val>
          <c:smooth val="0"/>
        </c:ser>
        <c:ser>
          <c:idx val="4"/>
          <c:order val="3"/>
          <c:tx>
            <c:v>WWs</c:v>
          </c:tx>
          <c:spPr>
            <a:ln w="38100">
              <a:solidFill>
                <a:srgbClr val="8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Data'!$W$202:$BK$202</c:f>
              <c:numCache>
                <c:formatCode>#,##0</c:formatCode>
                <c:ptCount val="41"/>
                <c:pt idx="0">
                  <c:v>1314</c:v>
                </c:pt>
                <c:pt idx="1">
                  <c:v>1288</c:v>
                </c:pt>
                <c:pt idx="2">
                  <c:v>1265</c:v>
                </c:pt>
                <c:pt idx="3">
                  <c:v>1249</c:v>
                </c:pt>
                <c:pt idx="4">
                  <c:v>1233</c:v>
                </c:pt>
                <c:pt idx="5">
                  <c:v>1215</c:v>
                </c:pt>
                <c:pt idx="6">
                  <c:v>1203</c:v>
                </c:pt>
                <c:pt idx="7">
                  <c:v>1174</c:v>
                </c:pt>
                <c:pt idx="8">
                  <c:v>1158</c:v>
                </c:pt>
                <c:pt idx="9">
                  <c:v>1109</c:v>
                </c:pt>
                <c:pt idx="10">
                  <c:v>1089</c:v>
                </c:pt>
                <c:pt idx="11">
                  <c:v>1079</c:v>
                </c:pt>
                <c:pt idx="12">
                  <c:v>1044</c:v>
                </c:pt>
                <c:pt idx="13">
                  <c:v>1005.0756932414581</c:v>
                </c:pt>
                <c:pt idx="14">
                  <c:v>970.99955195930488</c:v>
                </c:pt>
                <c:pt idx="15">
                  <c:v>933.43578027405442</c:v>
                </c:pt>
                <c:pt idx="16">
                  <c:v>901.00188815554372</c:v>
                </c:pt>
                <c:pt idx="17">
                  <c:v>865.33676496905252</c:v>
                </c:pt>
                <c:pt idx="18">
                  <c:v>834.9095867167764</c:v>
                </c:pt>
                <c:pt idx="19">
                  <c:v>801.63294201777285</c:v>
                </c:pt>
                <c:pt idx="20">
                  <c:v>773.47503240367359</c:v>
                </c:pt>
                <c:pt idx="21">
                  <c:v>742.73163654262657</c:v>
                </c:pt>
                <c:pt idx="22">
                  <c:v>716.9114585198497</c:v>
                </c:pt>
                <c:pt idx="23">
                  <c:v>688.83952280034657</c:v>
                </c:pt>
                <c:pt idx="24">
                  <c:v>665.80381046939431</c:v>
                </c:pt>
                <c:pt idx="25">
                  <c:v>641.0241939286858</c:v>
                </c:pt>
                <c:pt idx="26">
                  <c:v>620.80746061347645</c:v>
                </c:pt>
                <c:pt idx="27">
                  <c:v>598.95617173780772</c:v>
                </c:pt>
                <c:pt idx="28">
                  <c:v>581.26183864979134</c:v>
                </c:pt>
                <c:pt idx="29">
                  <c:v>562.32991274165533</c:v>
                </c:pt>
                <c:pt idx="30">
                  <c:v>547.65864620499349</c:v>
                </c:pt>
                <c:pt idx="31">
                  <c:v>532.05528327614627</c:v>
                </c:pt>
                <c:pt idx="32">
                  <c:v>520.15621406322475</c:v>
                </c:pt>
                <c:pt idx="33">
                  <c:v>507.30871451002889</c:v>
                </c:pt>
                <c:pt idx="34">
                  <c:v>497.48835943026</c:v>
                </c:pt>
                <c:pt idx="35">
                  <c:v>486.60870952738935</c:v>
                </c:pt>
                <c:pt idx="36">
                  <c:v>478.08936154492204</c:v>
                </c:pt>
                <c:pt idx="37">
                  <c:v>468.16626284118797</c:v>
                </c:pt>
                <c:pt idx="38">
                  <c:v>460.07306475249828</c:v>
                </c:pt>
                <c:pt idx="39">
                  <c:v>450.56767566747618</c:v>
                </c:pt>
                <c:pt idx="40">
                  <c:v>442.75462646695627</c:v>
                </c:pt>
              </c:numCache>
            </c:numRef>
          </c:val>
          <c:smooth val="0"/>
        </c:ser>
        <c:ser>
          <c:idx val="5"/>
          <c:order val="4"/>
          <c:tx>
            <c:v>ISS</c:v>
          </c:tx>
          <c:spPr>
            <a:ln w="38100">
              <a:solidFill>
                <a:srgbClr val="CC99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Data'!$W$580:$BK$580</c:f>
              <c:numCache>
                <c:formatCode>#,##0</c:formatCode>
                <c:ptCount val="41"/>
                <c:pt idx="0">
                  <c:v>568</c:v>
                </c:pt>
                <c:pt idx="1">
                  <c:v>544</c:v>
                </c:pt>
                <c:pt idx="2">
                  <c:v>525</c:v>
                </c:pt>
                <c:pt idx="3">
                  <c:v>518</c:v>
                </c:pt>
                <c:pt idx="4">
                  <c:v>507</c:v>
                </c:pt>
                <c:pt idx="5">
                  <c:v>490</c:v>
                </c:pt>
                <c:pt idx="6">
                  <c:v>481</c:v>
                </c:pt>
                <c:pt idx="7">
                  <c:v>468</c:v>
                </c:pt>
                <c:pt idx="8">
                  <c:v>456</c:v>
                </c:pt>
                <c:pt idx="9">
                  <c:v>434</c:v>
                </c:pt>
                <c:pt idx="10">
                  <c:v>419</c:v>
                </c:pt>
                <c:pt idx="11">
                  <c:v>416</c:v>
                </c:pt>
                <c:pt idx="12">
                  <c:v>402</c:v>
                </c:pt>
                <c:pt idx="13">
                  <c:v>389.13161631100928</c:v>
                </c:pt>
                <c:pt idx="14">
                  <c:v>378.06710017810809</c:v>
                </c:pt>
                <c:pt idx="15">
                  <c:v>364.79513998513636</c:v>
                </c:pt>
                <c:pt idx="16">
                  <c:v>353.40531828509444</c:v>
                </c:pt>
                <c:pt idx="17">
                  <c:v>339.93391674268167</c:v>
                </c:pt>
                <c:pt idx="18">
                  <c:v>328.54011485900241</c:v>
                </c:pt>
                <c:pt idx="19">
                  <c:v>315.34454717040626</c:v>
                </c:pt>
                <c:pt idx="20">
                  <c:v>304.23098256766696</c:v>
                </c:pt>
                <c:pt idx="21">
                  <c:v>291.52305896980982</c:v>
                </c:pt>
                <c:pt idx="22">
                  <c:v>281.01578588300839</c:v>
                </c:pt>
                <c:pt idx="23">
                  <c:v>269.20173973582428</c:v>
                </c:pt>
                <c:pt idx="24">
                  <c:v>259.55263945049495</c:v>
                </c:pt>
                <c:pt idx="25">
                  <c:v>248.82643403686529</c:v>
                </c:pt>
                <c:pt idx="26">
                  <c:v>240.08849529114627</c:v>
                </c:pt>
                <c:pt idx="27">
                  <c:v>230.37581606396921</c:v>
                </c:pt>
                <c:pt idx="28">
                  <c:v>222.58819449083001</c:v>
                </c:pt>
                <c:pt idx="29">
                  <c:v>214.05684230770842</c:v>
                </c:pt>
                <c:pt idx="30">
                  <c:v>207.30909556764689</c:v>
                </c:pt>
                <c:pt idx="31">
                  <c:v>199.93748418632393</c:v>
                </c:pt>
                <c:pt idx="32">
                  <c:v>194.13095922763307</c:v>
                </c:pt>
                <c:pt idx="33">
                  <c:v>187.75352271230039</c:v>
                </c:pt>
                <c:pt idx="34">
                  <c:v>182.83965700398676</c:v>
                </c:pt>
                <c:pt idx="35">
                  <c:v>177.43673730349406</c:v>
                </c:pt>
                <c:pt idx="36">
                  <c:v>173.23594052232866</c:v>
                </c:pt>
                <c:pt idx="37">
                  <c:v>168.42632369081338</c:v>
                </c:pt>
                <c:pt idx="38">
                  <c:v>164.55182208472431</c:v>
                </c:pt>
                <c:pt idx="39">
                  <c:v>160.08515129912536</c:v>
                </c:pt>
                <c:pt idx="40">
                  <c:v>156.49126495175449</c:v>
                </c:pt>
              </c:numCache>
            </c:numRef>
          </c:val>
          <c:smooth val="0"/>
        </c:ser>
        <c:dLbls>
          <c:showLegendKey val="0"/>
          <c:showVal val="0"/>
          <c:showCatName val="0"/>
          <c:showSerName val="0"/>
          <c:showPercent val="0"/>
          <c:showBubbleSize val="0"/>
        </c:dLbls>
        <c:smooth val="0"/>
        <c:axId val="288612056"/>
        <c:axId val="288611664"/>
      </c:lineChart>
      <c:dateAx>
        <c:axId val="28861205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657773101125671"/>
              <c:y val="0.8792087523713001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8611664"/>
        <c:crosses val="autoZero"/>
        <c:auto val="1"/>
        <c:lblOffset val="100"/>
        <c:baseTimeUnit val="months"/>
        <c:majorUnit val="12"/>
        <c:majorTimeUnit val="months"/>
        <c:minorUnit val="12"/>
        <c:minorTimeUnit val="months"/>
      </c:dateAx>
      <c:valAx>
        <c:axId val="2886116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88612056"/>
        <c:crosses val="autoZero"/>
        <c:crossBetween val="midCat"/>
      </c:valAx>
      <c:spPr>
        <a:solidFill>
          <a:srgbClr val="C0C0C0"/>
        </a:solidFill>
        <a:ln w="12700">
          <a:solidFill>
            <a:srgbClr val="808080"/>
          </a:solidFill>
          <a:prstDash val="solid"/>
        </a:ln>
      </c:spPr>
    </c:plotArea>
    <c:legend>
      <c:legendPos val="b"/>
      <c:layout>
        <c:manualLayout>
          <c:xMode val="edge"/>
          <c:yMode val="edge"/>
          <c:x val="0.33021416490549099"/>
          <c:y val="0.94653548504456742"/>
          <c:w val="0.37032117304702711"/>
          <c:h val="3.9603960396039639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357397157038538"/>
          <c:y val="2.9762005395448831E-2"/>
        </c:manualLayout>
      </c:layout>
      <c:overlay val="0"/>
      <c:spPr>
        <a:noFill/>
        <a:ln w="25400">
          <a:noFill/>
        </a:ln>
      </c:spPr>
    </c:title>
    <c:autoTitleDeleted val="0"/>
    <c:plotArea>
      <c:layout>
        <c:manualLayout>
          <c:layoutTarget val="inner"/>
          <c:xMode val="edge"/>
          <c:yMode val="edge"/>
          <c:x val="7.343945637589909E-2"/>
          <c:y val="0.15476220463286797"/>
          <c:w val="0.89106540402757561"/>
          <c:h val="0.63293773433185752"/>
        </c:manualLayout>
      </c:layout>
      <c:lineChart>
        <c:grouping val="standard"/>
        <c:varyColors val="0"/>
        <c:ser>
          <c:idx val="0"/>
          <c:order val="0"/>
          <c:tx>
            <c:v>Income Support</c:v>
          </c:tx>
          <c:spPr>
            <a:ln w="38100">
              <a:solidFill>
                <a:srgbClr val="8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Data'!$W$664:$BK$664</c:f>
              <c:numCache>
                <c:formatCode>#,##0</c:formatCode>
                <c:ptCount val="41"/>
                <c:pt idx="0">
                  <c:v>3112</c:v>
                </c:pt>
                <c:pt idx="1">
                  <c:v>3047</c:v>
                </c:pt>
                <c:pt idx="2">
                  <c:v>2958</c:v>
                </c:pt>
                <c:pt idx="3">
                  <c:v>2899</c:v>
                </c:pt>
                <c:pt idx="4">
                  <c:v>2791</c:v>
                </c:pt>
                <c:pt idx="5">
                  <c:v>2765</c:v>
                </c:pt>
                <c:pt idx="6">
                  <c:v>2703</c:v>
                </c:pt>
                <c:pt idx="7">
                  <c:v>2668</c:v>
                </c:pt>
                <c:pt idx="8">
                  <c:v>2563</c:v>
                </c:pt>
                <c:pt idx="9">
                  <c:v>2504</c:v>
                </c:pt>
                <c:pt idx="10">
                  <c:v>2471</c:v>
                </c:pt>
                <c:pt idx="11">
                  <c:v>2423</c:v>
                </c:pt>
                <c:pt idx="12">
                  <c:v>2363</c:v>
                </c:pt>
                <c:pt idx="13">
                  <c:v>2333.6823523089133</c:v>
                </c:pt>
                <c:pt idx="14">
                  <c:v>2302.6321747300958</c:v>
                </c:pt>
                <c:pt idx="15">
                  <c:v>2258.1405908137044</c:v>
                </c:pt>
                <c:pt idx="16">
                  <c:v>2217.4081665946183</c:v>
                </c:pt>
                <c:pt idx="17">
                  <c:v>2169.0224128839395</c:v>
                </c:pt>
                <c:pt idx="18">
                  <c:v>2125.554892659663</c:v>
                </c:pt>
                <c:pt idx="19">
                  <c:v>2076.2879692267834</c:v>
                </c:pt>
                <c:pt idx="20">
                  <c:v>2033.5686118866392</c:v>
                </c:pt>
                <c:pt idx="21">
                  <c:v>1987.7356892808646</c:v>
                </c:pt>
                <c:pt idx="22">
                  <c:v>1948.648730261353</c:v>
                </c:pt>
                <c:pt idx="23">
                  <c:v>1907.5364511815499</c:v>
                </c:pt>
                <c:pt idx="24">
                  <c:v>1872.8053419411033</c:v>
                </c:pt>
                <c:pt idx="25">
                  <c:v>1835.1814084544526</c:v>
                </c:pt>
                <c:pt idx="26">
                  <c:v>1803.0794497539007</c:v>
                </c:pt>
                <c:pt idx="27">
                  <c:v>1767.9880646309409</c:v>
                </c:pt>
                <c:pt idx="28">
                  <c:v>1737.0945118673264</c:v>
                </c:pt>
                <c:pt idx="29">
                  <c:v>1702.8945451665643</c:v>
                </c:pt>
                <c:pt idx="30">
                  <c:v>1672.037255042891</c:v>
                </c:pt>
                <c:pt idx="31">
                  <c:v>1637.4720622660552</c:v>
                </c:pt>
                <c:pt idx="32">
                  <c:v>1606.3356519303666</c:v>
                </c:pt>
                <c:pt idx="33">
                  <c:v>1571.8012549449102</c:v>
                </c:pt>
                <c:pt idx="34">
                  <c:v>1540.6066050772129</c:v>
                </c:pt>
                <c:pt idx="35">
                  <c:v>1506.3523203971072</c:v>
                </c:pt>
                <c:pt idx="36">
                  <c:v>1475.1477816454471</c:v>
                </c:pt>
                <c:pt idx="37">
                  <c:v>1440.96213999014</c:v>
                </c:pt>
                <c:pt idx="38">
                  <c:v>1409.7066615758472</c:v>
                </c:pt>
                <c:pt idx="39">
                  <c:v>1375.5785220564046</c:v>
                </c:pt>
                <c:pt idx="40">
                  <c:v>1344.2569004102568</c:v>
                </c:pt>
              </c:numCache>
            </c:numRef>
          </c:val>
          <c:smooth val="0"/>
        </c:ser>
        <c:ser>
          <c:idx val="1"/>
          <c:order val="1"/>
          <c:tx>
            <c:v>Disability Compensation</c:v>
          </c:tx>
          <c:spPr>
            <a:ln w="38100">
              <a:solidFill>
                <a:srgbClr val="339966"/>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Data'!$W$685:$BK$685</c:f>
              <c:numCache>
                <c:formatCode>#,##0</c:formatCode>
                <c:ptCount val="41"/>
                <c:pt idx="0">
                  <c:v>4515</c:v>
                </c:pt>
                <c:pt idx="1">
                  <c:v>4419</c:v>
                </c:pt>
                <c:pt idx="2">
                  <c:v>4340</c:v>
                </c:pt>
                <c:pt idx="3">
                  <c:v>4297</c:v>
                </c:pt>
                <c:pt idx="4">
                  <c:v>4221</c:v>
                </c:pt>
                <c:pt idx="5">
                  <c:v>4172</c:v>
                </c:pt>
                <c:pt idx="6">
                  <c:v>4137</c:v>
                </c:pt>
                <c:pt idx="7">
                  <c:v>4092</c:v>
                </c:pt>
                <c:pt idx="8">
                  <c:v>4039</c:v>
                </c:pt>
                <c:pt idx="9">
                  <c:v>3964</c:v>
                </c:pt>
                <c:pt idx="10">
                  <c:v>3916</c:v>
                </c:pt>
                <c:pt idx="11">
                  <c:v>3861</c:v>
                </c:pt>
                <c:pt idx="12">
                  <c:v>3803</c:v>
                </c:pt>
                <c:pt idx="13">
                  <c:v>3750.6143717870891</c:v>
                </c:pt>
                <c:pt idx="14">
                  <c:v>3707.2398629206182</c:v>
                </c:pt>
                <c:pt idx="15">
                  <c:v>3660.0786999667152</c:v>
                </c:pt>
                <c:pt idx="16">
                  <c:v>3622.5780612786357</c:v>
                </c:pt>
                <c:pt idx="17">
                  <c:v>3581.803814632121</c:v>
                </c:pt>
                <c:pt idx="18">
                  <c:v>3550.3927044162251</c:v>
                </c:pt>
                <c:pt idx="19">
                  <c:v>3515.7784406382416</c:v>
                </c:pt>
                <c:pt idx="20">
                  <c:v>3489.6456262298411</c:v>
                </c:pt>
                <c:pt idx="21">
                  <c:v>3459.564611346414</c:v>
                </c:pt>
                <c:pt idx="22">
                  <c:v>3436.7177234260307</c:v>
                </c:pt>
                <c:pt idx="23">
                  <c:v>3409.9435130320662</c:v>
                </c:pt>
                <c:pt idx="24">
                  <c:v>3390.073189834573</c:v>
                </c:pt>
                <c:pt idx="25">
                  <c:v>3366.2682220219367</c:v>
                </c:pt>
                <c:pt idx="26">
                  <c:v>3348.6965781119156</c:v>
                </c:pt>
                <c:pt idx="27">
                  <c:v>3327.6378004166895</c:v>
                </c:pt>
                <c:pt idx="28">
                  <c:v>3312.2614935811453</c:v>
                </c:pt>
                <c:pt idx="29">
                  <c:v>3293.5570117008529</c:v>
                </c:pt>
                <c:pt idx="30">
                  <c:v>3280.1630458578043</c:v>
                </c:pt>
                <c:pt idx="31">
                  <c:v>3263.3808581469571</c:v>
                </c:pt>
                <c:pt idx="32">
                  <c:v>3251.3180389975355</c:v>
                </c:pt>
                <c:pt idx="33">
                  <c:v>3235.6623692226794</c:v>
                </c:pt>
                <c:pt idx="34">
                  <c:v>3222.6594588006783</c:v>
                </c:pt>
                <c:pt idx="35">
                  <c:v>3204.8138588807537</c:v>
                </c:pt>
                <c:pt idx="36">
                  <c:v>3187.2684901379721</c:v>
                </c:pt>
                <c:pt idx="37">
                  <c:v>3163.6757153666122</c:v>
                </c:pt>
                <c:pt idx="38">
                  <c:v>3141.4471125513819</c:v>
                </c:pt>
                <c:pt idx="39">
                  <c:v>3113.0856176561765</c:v>
                </c:pt>
                <c:pt idx="40">
                  <c:v>3085.2950144849174</c:v>
                </c:pt>
              </c:numCache>
            </c:numRef>
          </c:val>
          <c:smooth val="0"/>
        </c:ser>
        <c:dLbls>
          <c:showLegendKey val="0"/>
          <c:showVal val="0"/>
          <c:showCatName val="0"/>
          <c:showSerName val="0"/>
          <c:showPercent val="0"/>
          <c:showBubbleSize val="0"/>
        </c:dLbls>
        <c:smooth val="0"/>
        <c:axId val="288610880"/>
        <c:axId val="288610488"/>
      </c:lineChart>
      <c:dateAx>
        <c:axId val="28861088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266858969361502"/>
              <c:y val="0.8710333275934941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8610488"/>
        <c:crosses val="autoZero"/>
        <c:auto val="1"/>
        <c:lblOffset val="100"/>
        <c:baseTimeUnit val="months"/>
        <c:majorUnit val="12"/>
        <c:majorTimeUnit val="months"/>
        <c:minorUnit val="12"/>
        <c:minorTimeUnit val="months"/>
      </c:dateAx>
      <c:valAx>
        <c:axId val="2886104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288610880"/>
        <c:crosses val="autoZero"/>
        <c:crossBetween val="midCat"/>
      </c:valAx>
      <c:spPr>
        <a:solidFill>
          <a:srgbClr val="C0C0C0"/>
        </a:solidFill>
        <a:ln w="12700">
          <a:solidFill>
            <a:srgbClr val="808080"/>
          </a:solidFill>
          <a:prstDash val="solid"/>
        </a:ln>
      </c:spPr>
    </c:plotArea>
    <c:legend>
      <c:legendPos val="b"/>
      <c:layout>
        <c:manualLayout>
          <c:xMode val="edge"/>
          <c:yMode val="edge"/>
          <c:x val="0.33537369091239833"/>
          <c:y val="0.9424621822868563"/>
          <c:w val="0.36719731815701251"/>
          <c:h val="4.3650746439995225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4497354501"/>
          <c:y val="2.982107355864811E-2"/>
        </c:manualLayout>
      </c:layout>
      <c:overlay val="0"/>
      <c:spPr>
        <a:noFill/>
        <a:ln w="25400">
          <a:noFill/>
        </a:ln>
      </c:spPr>
    </c:title>
    <c:autoTitleDeleted val="0"/>
    <c:plotArea>
      <c:layout>
        <c:manualLayout>
          <c:layoutTarget val="inner"/>
          <c:xMode val="edge"/>
          <c:yMode val="edge"/>
          <c:x val="7.9025654881375126E-2"/>
          <c:y val="0.13518886679920478"/>
          <c:w val="0.89037491277189218"/>
          <c:h val="0.64214711729622265"/>
        </c:manualLayout>
      </c:layout>
      <c:lineChart>
        <c:grouping val="standard"/>
        <c:varyColors val="0"/>
        <c:ser>
          <c:idx val="0"/>
          <c:order val="0"/>
          <c:tx>
            <c:v>Gold</c:v>
          </c:tx>
          <c:spPr>
            <a:ln w="38100">
              <a:solidFill>
                <a:srgbClr val="FFCC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Data'!$W$496:$BK$496</c:f>
              <c:numCache>
                <c:formatCode>#,##0</c:formatCode>
                <c:ptCount val="41"/>
                <c:pt idx="0">
                  <c:v>3195</c:v>
                </c:pt>
                <c:pt idx="1">
                  <c:v>3135</c:v>
                </c:pt>
                <c:pt idx="2">
                  <c:v>3085</c:v>
                </c:pt>
                <c:pt idx="3">
                  <c:v>3033</c:v>
                </c:pt>
                <c:pt idx="4">
                  <c:v>2996</c:v>
                </c:pt>
                <c:pt idx="5">
                  <c:v>2928</c:v>
                </c:pt>
                <c:pt idx="6">
                  <c:v>2889</c:v>
                </c:pt>
                <c:pt idx="7">
                  <c:v>2854</c:v>
                </c:pt>
                <c:pt idx="8">
                  <c:v>2819</c:v>
                </c:pt>
                <c:pt idx="9">
                  <c:v>2738</c:v>
                </c:pt>
                <c:pt idx="10">
                  <c:v>2721</c:v>
                </c:pt>
                <c:pt idx="11">
                  <c:v>2707</c:v>
                </c:pt>
                <c:pt idx="12">
                  <c:v>2673</c:v>
                </c:pt>
                <c:pt idx="13">
                  <c:v>2635.6274611199005</c:v>
                </c:pt>
                <c:pt idx="14">
                  <c:v>2601.2874850069152</c:v>
                </c:pt>
                <c:pt idx="15">
                  <c:v>2555.3693761021214</c:v>
                </c:pt>
                <c:pt idx="16">
                  <c:v>2514.2686017578808</c:v>
                </c:pt>
                <c:pt idx="17">
                  <c:v>2464.2617279290939</c:v>
                </c:pt>
                <c:pt idx="18">
                  <c:v>2419.736084966391</c:v>
                </c:pt>
                <c:pt idx="19">
                  <c:v>2367.3243721161716</c:v>
                </c:pt>
                <c:pt idx="20">
                  <c:v>2322.7258772370942</c:v>
                </c:pt>
                <c:pt idx="21">
                  <c:v>2273.2120376882572</c:v>
                </c:pt>
                <c:pt idx="22">
                  <c:v>2231.3043913949896</c:v>
                </c:pt>
                <c:pt idx="23">
                  <c:v>2185.4857947361888</c:v>
                </c:pt>
                <c:pt idx="24">
                  <c:v>2148.4255123935063</c:v>
                </c:pt>
                <c:pt idx="25">
                  <c:v>2108.4489882686767</c:v>
                </c:pt>
                <c:pt idx="26">
                  <c:v>2076.2241682304466</c:v>
                </c:pt>
                <c:pt idx="27">
                  <c:v>2041.3325680813598</c:v>
                </c:pt>
                <c:pt idx="28">
                  <c:v>2012.4939773207047</c:v>
                </c:pt>
                <c:pt idx="29">
                  <c:v>1980.416471945892</c:v>
                </c:pt>
                <c:pt idx="30">
                  <c:v>1954.5508139539202</c:v>
                </c:pt>
                <c:pt idx="31">
                  <c:v>1925.6431554453484</c:v>
                </c:pt>
                <c:pt idx="32">
                  <c:v>1902.8192009764327</c:v>
                </c:pt>
                <c:pt idx="33">
                  <c:v>1877.5236916750218</c:v>
                </c:pt>
                <c:pt idx="34">
                  <c:v>1857.3373696600345</c:v>
                </c:pt>
                <c:pt idx="35">
                  <c:v>1833.6787723490743</c:v>
                </c:pt>
                <c:pt idx="36">
                  <c:v>1812.2894366743251</c:v>
                </c:pt>
                <c:pt idx="37">
                  <c:v>1786.7083067680937</c:v>
                </c:pt>
                <c:pt idx="38">
                  <c:v>1763.9968912581892</c:v>
                </c:pt>
                <c:pt idx="39">
                  <c:v>1736.9424160199294</c:v>
                </c:pt>
                <c:pt idx="40">
                  <c:v>1711.5589359870728</c:v>
                </c:pt>
              </c:numCache>
            </c:numRef>
          </c:val>
          <c:smooth val="0"/>
        </c:ser>
        <c:ser>
          <c:idx val="1"/>
          <c:order val="1"/>
          <c:tx>
            <c:v>White</c:v>
          </c:tx>
          <c:spPr>
            <a:ln w="38100">
              <a:solidFill>
                <a:srgbClr val="FFFF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Data'!$W$517:$BK$517</c:f>
              <c:numCache>
                <c:formatCode>#,##0</c:formatCode>
                <c:ptCount val="41"/>
                <c:pt idx="0">
                  <c:v>2209</c:v>
                </c:pt>
                <c:pt idx="1">
                  <c:v>2174</c:v>
                </c:pt>
                <c:pt idx="2">
                  <c:v>2180</c:v>
                </c:pt>
                <c:pt idx="3">
                  <c:v>2175</c:v>
                </c:pt>
                <c:pt idx="4">
                  <c:v>2149</c:v>
                </c:pt>
                <c:pt idx="5">
                  <c:v>2174</c:v>
                </c:pt>
                <c:pt idx="6">
                  <c:v>2197</c:v>
                </c:pt>
                <c:pt idx="7">
                  <c:v>2376</c:v>
                </c:pt>
                <c:pt idx="8">
                  <c:v>2449</c:v>
                </c:pt>
                <c:pt idx="9">
                  <c:v>2478</c:v>
                </c:pt>
                <c:pt idx="10">
                  <c:v>2532</c:v>
                </c:pt>
                <c:pt idx="11">
                  <c:v>2573</c:v>
                </c:pt>
                <c:pt idx="12">
                  <c:v>2621</c:v>
                </c:pt>
                <c:pt idx="13">
                  <c:v>2698.3872281665017</c:v>
                </c:pt>
                <c:pt idx="14">
                  <c:v>2772.7434181339836</c:v>
                </c:pt>
                <c:pt idx="15">
                  <c:v>2843.7531073400014</c:v>
                </c:pt>
                <c:pt idx="16">
                  <c:v>2915.0353794442749</c:v>
                </c:pt>
                <c:pt idx="17">
                  <c:v>2984.4723126025624</c:v>
                </c:pt>
                <c:pt idx="18">
                  <c:v>3053.6441112089547</c:v>
                </c:pt>
                <c:pt idx="19">
                  <c:v>3120.6876808911034</c:v>
                </c:pt>
                <c:pt idx="20">
                  <c:v>3187.360209525762</c:v>
                </c:pt>
                <c:pt idx="21">
                  <c:v>3251.690670754695</c:v>
                </c:pt>
                <c:pt idx="22">
                  <c:v>3314.5206418925368</c:v>
                </c:pt>
                <c:pt idx="23">
                  <c:v>3374.0142734545689</c:v>
                </c:pt>
                <c:pt idx="24">
                  <c:v>3431.3329206647991</c:v>
                </c:pt>
                <c:pt idx="25">
                  <c:v>3484.4910808377349</c:v>
                </c:pt>
                <c:pt idx="26">
                  <c:v>3536.0249446856228</c:v>
                </c:pt>
                <c:pt idx="27">
                  <c:v>3583.8935312969156</c:v>
                </c:pt>
                <c:pt idx="28">
                  <c:v>3629.5242055463714</c:v>
                </c:pt>
                <c:pt idx="29">
                  <c:v>3670.9657913567416</c:v>
                </c:pt>
                <c:pt idx="30">
                  <c:v>3710.0235102595743</c:v>
                </c:pt>
                <c:pt idx="31">
                  <c:v>3744.5557474344619</c:v>
                </c:pt>
                <c:pt idx="32">
                  <c:v>3777.0319845844583</c:v>
                </c:pt>
                <c:pt idx="33">
                  <c:v>3805.1462154237925</c:v>
                </c:pt>
                <c:pt idx="34">
                  <c:v>3830.6090796954018</c:v>
                </c:pt>
                <c:pt idx="35">
                  <c:v>3851.2297243221337</c:v>
                </c:pt>
                <c:pt idx="36">
                  <c:v>3868.9807022069399</c:v>
                </c:pt>
                <c:pt idx="37">
                  <c:v>3881.4904462196191</c:v>
                </c:pt>
                <c:pt idx="38">
                  <c:v>3891.9779213204852</c:v>
                </c:pt>
                <c:pt idx="39">
                  <c:v>3897.6223082494971</c:v>
                </c:pt>
                <c:pt idx="40">
                  <c:v>3901.6970635010593</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Data'!$W$538:$BK$538</c:f>
              <c:numCache>
                <c:formatCode>#,##0</c:formatCode>
                <c:ptCount val="41"/>
                <c:pt idx="0">
                  <c:v>5404</c:v>
                </c:pt>
                <c:pt idx="1">
                  <c:v>5309</c:v>
                </c:pt>
                <c:pt idx="2">
                  <c:v>5265</c:v>
                </c:pt>
                <c:pt idx="3">
                  <c:v>5208</c:v>
                </c:pt>
                <c:pt idx="4">
                  <c:v>5145</c:v>
                </c:pt>
                <c:pt idx="5">
                  <c:v>5102</c:v>
                </c:pt>
                <c:pt idx="6">
                  <c:v>5086</c:v>
                </c:pt>
                <c:pt idx="7">
                  <c:v>5230</c:v>
                </c:pt>
                <c:pt idx="8">
                  <c:v>5268</c:v>
                </c:pt>
                <c:pt idx="9">
                  <c:v>5216</c:v>
                </c:pt>
                <c:pt idx="10">
                  <c:v>5253</c:v>
                </c:pt>
                <c:pt idx="11">
                  <c:v>5280</c:v>
                </c:pt>
                <c:pt idx="12">
                  <c:v>5294</c:v>
                </c:pt>
                <c:pt idx="13">
                  <c:v>5334.0146892864022</c:v>
                </c:pt>
                <c:pt idx="14">
                  <c:v>5374.0309031408988</c:v>
                </c:pt>
                <c:pt idx="15">
                  <c:v>5399.1224834421228</c:v>
                </c:pt>
                <c:pt idx="16">
                  <c:v>5429.3039812021561</c:v>
                </c:pt>
                <c:pt idx="17">
                  <c:v>5448.7340405316563</c:v>
                </c:pt>
                <c:pt idx="18">
                  <c:v>5473.3801961753452</c:v>
                </c:pt>
                <c:pt idx="19">
                  <c:v>5488.0120530072745</c:v>
                </c:pt>
                <c:pt idx="20">
                  <c:v>5510.0860867628562</c:v>
                </c:pt>
                <c:pt idx="21">
                  <c:v>5524.9027084429526</c:v>
                </c:pt>
                <c:pt idx="22">
                  <c:v>5545.8250332875268</c:v>
                </c:pt>
                <c:pt idx="23">
                  <c:v>5559.5000681907577</c:v>
                </c:pt>
                <c:pt idx="24">
                  <c:v>5579.7584330583049</c:v>
                </c:pt>
                <c:pt idx="25">
                  <c:v>5592.9400691064111</c:v>
                </c:pt>
                <c:pt idx="26">
                  <c:v>5612.2491129160699</c:v>
                </c:pt>
                <c:pt idx="27">
                  <c:v>5625.2260993782756</c:v>
                </c:pt>
                <c:pt idx="28">
                  <c:v>5642.0181828670757</c:v>
                </c:pt>
                <c:pt idx="29">
                  <c:v>5651.3822633026339</c:v>
                </c:pt>
                <c:pt idx="30">
                  <c:v>5664.574324213494</c:v>
                </c:pt>
                <c:pt idx="31">
                  <c:v>5670.1989028798107</c:v>
                </c:pt>
                <c:pt idx="32">
                  <c:v>5679.8511855608913</c:v>
                </c:pt>
                <c:pt idx="33">
                  <c:v>5682.6699070988143</c:v>
                </c:pt>
                <c:pt idx="34">
                  <c:v>5687.946449355436</c:v>
                </c:pt>
                <c:pt idx="35">
                  <c:v>5684.908496671208</c:v>
                </c:pt>
                <c:pt idx="36">
                  <c:v>5681.2701388812648</c:v>
                </c:pt>
                <c:pt idx="37">
                  <c:v>5668.1987529877133</c:v>
                </c:pt>
                <c:pt idx="38">
                  <c:v>5655.9748125786746</c:v>
                </c:pt>
                <c:pt idx="39">
                  <c:v>5634.5647242694267</c:v>
                </c:pt>
                <c:pt idx="40">
                  <c:v>5613.2559994881321</c:v>
                </c:pt>
              </c:numCache>
            </c:numRef>
          </c:val>
          <c:smooth val="0"/>
        </c:ser>
        <c:dLbls>
          <c:showLegendKey val="0"/>
          <c:showVal val="0"/>
          <c:showCatName val="0"/>
          <c:showSerName val="0"/>
          <c:showPercent val="0"/>
          <c:showBubbleSize val="0"/>
        </c:dLbls>
        <c:smooth val="0"/>
        <c:axId val="288609704"/>
        <c:axId val="288609312"/>
      </c:lineChart>
      <c:dateAx>
        <c:axId val="288609704"/>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989334666500026"/>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8609312"/>
        <c:crosses val="autoZero"/>
        <c:auto val="1"/>
        <c:lblOffset val="100"/>
        <c:baseTimeUnit val="months"/>
        <c:majorUnit val="12"/>
        <c:majorTimeUnit val="months"/>
        <c:minorUnit val="12"/>
        <c:minorTimeUnit val="months"/>
      </c:dateAx>
      <c:valAx>
        <c:axId val="2886093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88609704"/>
        <c:crosses val="autoZero"/>
        <c:crossBetween val="midCat"/>
      </c:valAx>
      <c:spPr>
        <a:solidFill>
          <a:srgbClr val="C0C0C0"/>
        </a:solidFill>
        <a:ln w="12700">
          <a:solidFill>
            <a:srgbClr val="808080"/>
          </a:solidFill>
          <a:prstDash val="solid"/>
        </a:ln>
      </c:spPr>
    </c:plotArea>
    <c:legend>
      <c:legendPos val="b"/>
      <c:layout>
        <c:manualLayout>
          <c:xMode val="edge"/>
          <c:yMode val="edge"/>
          <c:x val="0.4010698662667167"/>
          <c:y val="0.94632206759443338"/>
          <c:w val="0.22860987614643402"/>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7.9404466501240695E-2"/>
          <c:y val="0.15705765407554673"/>
          <c:w val="0.87717121588089331"/>
          <c:h val="0.65805168986083495"/>
        </c:manualLayout>
      </c:layout>
      <c:lineChart>
        <c:grouping val="standard"/>
        <c:varyColors val="0"/>
        <c:ser>
          <c:idx val="0"/>
          <c:order val="0"/>
          <c:tx>
            <c:v>Veterans</c:v>
          </c:tx>
          <c:spPr>
            <a:ln w="38100">
              <a:solidFill>
                <a:srgbClr val="0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Data'!$W$161:$BK$161</c:f>
              <c:numCache>
                <c:formatCode>#,##0</c:formatCode>
                <c:ptCount val="41"/>
                <c:pt idx="0">
                  <c:v>1149</c:v>
                </c:pt>
                <c:pt idx="1">
                  <c:v>1159</c:v>
                </c:pt>
                <c:pt idx="2">
                  <c:v>1151</c:v>
                </c:pt>
                <c:pt idx="3">
                  <c:v>1135</c:v>
                </c:pt>
                <c:pt idx="4">
                  <c:v>1134</c:v>
                </c:pt>
                <c:pt idx="5">
                  <c:v>1099</c:v>
                </c:pt>
                <c:pt idx="6">
                  <c:v>1066</c:v>
                </c:pt>
                <c:pt idx="7">
                  <c:v>1083</c:v>
                </c:pt>
                <c:pt idx="8">
                  <c:v>1285</c:v>
                </c:pt>
                <c:pt idx="9">
                  <c:v>1296</c:v>
                </c:pt>
                <c:pt idx="10">
                  <c:v>1312</c:v>
                </c:pt>
                <c:pt idx="11">
                  <c:v>1345</c:v>
                </c:pt>
                <c:pt idx="12">
                  <c:v>1336</c:v>
                </c:pt>
                <c:pt idx="13">
                  <c:v>1358.7100025791988</c:v>
                </c:pt>
                <c:pt idx="14">
                  <c:v>1385.0895755730699</c:v>
                </c:pt>
                <c:pt idx="15">
                  <c:v>1410.8632612731003</c:v>
                </c:pt>
                <c:pt idx="16">
                  <c:v>1439.967345068726</c:v>
                </c:pt>
                <c:pt idx="17">
                  <c:v>1468.4529942844424</c:v>
                </c:pt>
                <c:pt idx="18">
                  <c:v>1497.4738824475235</c:v>
                </c:pt>
                <c:pt idx="19">
                  <c:v>1523.6906455893388</c:v>
                </c:pt>
                <c:pt idx="20">
                  <c:v>1549.4037479305084</c:v>
                </c:pt>
                <c:pt idx="21">
                  <c:v>1571.5254885093723</c:v>
                </c:pt>
                <c:pt idx="22">
                  <c:v>1593.5692698113819</c:v>
                </c:pt>
                <c:pt idx="23">
                  <c:v>1612.4680130922693</c:v>
                </c:pt>
                <c:pt idx="24">
                  <c:v>1631.3679679824984</c:v>
                </c:pt>
                <c:pt idx="25">
                  <c:v>1647.3969763784544</c:v>
                </c:pt>
                <c:pt idx="26">
                  <c:v>1663.0757410925944</c:v>
                </c:pt>
                <c:pt idx="27">
                  <c:v>1675.7324085901873</c:v>
                </c:pt>
                <c:pt idx="28">
                  <c:v>1688.6682553157032</c:v>
                </c:pt>
                <c:pt idx="29">
                  <c:v>1699.2399063976109</c:v>
                </c:pt>
                <c:pt idx="30">
                  <c:v>1710.7744987158424</c:v>
                </c:pt>
                <c:pt idx="31">
                  <c:v>1720.4328454276229</c:v>
                </c:pt>
                <c:pt idx="32">
                  <c:v>1730.3721134435164</c:v>
                </c:pt>
                <c:pt idx="33">
                  <c:v>1737.8121306529483</c:v>
                </c:pt>
                <c:pt idx="34">
                  <c:v>1745.283127070619</c:v>
                </c:pt>
                <c:pt idx="35">
                  <c:v>1750.1895749048767</c:v>
                </c:pt>
                <c:pt idx="36">
                  <c:v>1755.0743340315964</c:v>
                </c:pt>
                <c:pt idx="37">
                  <c:v>1757.4228539562675</c:v>
                </c:pt>
                <c:pt idx="38">
                  <c:v>1759.7401201135426</c:v>
                </c:pt>
                <c:pt idx="39">
                  <c:v>1759.550279600981</c:v>
                </c:pt>
                <c:pt idx="40">
                  <c:v>1759.5686451076981</c:v>
                </c:pt>
              </c:numCache>
            </c:numRef>
          </c:val>
          <c:smooth val="0"/>
        </c:ser>
        <c:ser>
          <c:idx val="1"/>
          <c:order val="1"/>
          <c:tx>
            <c:v>Dependants</c:v>
          </c:tx>
          <c:spPr>
            <a:ln w="38100">
              <a:solidFill>
                <a:srgbClr val="FF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Data'!$W$434:$BK$434</c:f>
              <c:numCache>
                <c:formatCode>#,##0</c:formatCode>
                <c:ptCount val="41"/>
                <c:pt idx="0">
                  <c:v>783</c:v>
                </c:pt>
                <c:pt idx="1">
                  <c:v>792</c:v>
                </c:pt>
                <c:pt idx="2">
                  <c:v>781</c:v>
                </c:pt>
                <c:pt idx="3">
                  <c:v>773</c:v>
                </c:pt>
                <c:pt idx="4">
                  <c:v>766</c:v>
                </c:pt>
                <c:pt idx="5">
                  <c:v>742</c:v>
                </c:pt>
                <c:pt idx="6">
                  <c:v>746</c:v>
                </c:pt>
                <c:pt idx="7">
                  <c:v>736</c:v>
                </c:pt>
                <c:pt idx="8">
                  <c:v>738</c:v>
                </c:pt>
                <c:pt idx="9">
                  <c:v>730</c:v>
                </c:pt>
                <c:pt idx="10">
                  <c:v>709</c:v>
                </c:pt>
                <c:pt idx="11">
                  <c:v>697</c:v>
                </c:pt>
                <c:pt idx="12">
                  <c:v>686</c:v>
                </c:pt>
                <c:pt idx="13">
                  <c:v>691.6646004677981</c:v>
                </c:pt>
                <c:pt idx="14">
                  <c:v>697.46312442494809</c:v>
                </c:pt>
                <c:pt idx="15">
                  <c:v>700.17658109826675</c:v>
                </c:pt>
                <c:pt idx="16">
                  <c:v>703.46683907592808</c:v>
                </c:pt>
                <c:pt idx="17">
                  <c:v>704.19772482040082</c:v>
                </c:pt>
                <c:pt idx="18">
                  <c:v>705.58507441011614</c:v>
                </c:pt>
                <c:pt idx="19">
                  <c:v>704.79474714529022</c:v>
                </c:pt>
                <c:pt idx="20">
                  <c:v>705.16697639604479</c:v>
                </c:pt>
                <c:pt idx="21">
                  <c:v>703.75890888412482</c:v>
                </c:pt>
                <c:pt idx="22">
                  <c:v>703.18004125623111</c:v>
                </c:pt>
                <c:pt idx="23">
                  <c:v>701.26841334576511</c:v>
                </c:pt>
                <c:pt idx="24">
                  <c:v>701.72202950401368</c:v>
                </c:pt>
                <c:pt idx="25">
                  <c:v>700.76388382924313</c:v>
                </c:pt>
                <c:pt idx="26">
                  <c:v>701.61698725951646</c:v>
                </c:pt>
                <c:pt idx="27">
                  <c:v>701.18354642036661</c:v>
                </c:pt>
                <c:pt idx="28">
                  <c:v>702.86294690722559</c:v>
                </c:pt>
                <c:pt idx="29">
                  <c:v>702.55701642199062</c:v>
                </c:pt>
                <c:pt idx="30">
                  <c:v>702.9051975032047</c:v>
                </c:pt>
                <c:pt idx="31">
                  <c:v>701.53055039020865</c:v>
                </c:pt>
                <c:pt idx="32">
                  <c:v>701.0044211444648</c:v>
                </c:pt>
                <c:pt idx="33">
                  <c:v>698.82090755074182</c:v>
                </c:pt>
                <c:pt idx="34">
                  <c:v>697.68870495356487</c:v>
                </c:pt>
                <c:pt idx="35">
                  <c:v>694.9710671699587</c:v>
                </c:pt>
                <c:pt idx="36">
                  <c:v>692.36484060672728</c:v>
                </c:pt>
                <c:pt idx="37">
                  <c:v>688.62988890875647</c:v>
                </c:pt>
                <c:pt idx="38">
                  <c:v>685.37236114239192</c:v>
                </c:pt>
                <c:pt idx="39">
                  <c:v>681.47821282937207</c:v>
                </c:pt>
                <c:pt idx="40">
                  <c:v>679.645164775735</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Data'!$W$476:$BK$476</c:f>
              <c:numCache>
                <c:formatCode>#,##0</c:formatCode>
                <c:ptCount val="41"/>
                <c:pt idx="0">
                  <c:v>1932</c:v>
                </c:pt>
                <c:pt idx="1">
                  <c:v>1951</c:v>
                </c:pt>
                <c:pt idx="2">
                  <c:v>1931</c:v>
                </c:pt>
                <c:pt idx="3">
                  <c:v>1908</c:v>
                </c:pt>
                <c:pt idx="4">
                  <c:v>1900</c:v>
                </c:pt>
                <c:pt idx="5">
                  <c:v>1841</c:v>
                </c:pt>
                <c:pt idx="6">
                  <c:v>1812</c:v>
                </c:pt>
                <c:pt idx="7">
                  <c:v>1819</c:v>
                </c:pt>
                <c:pt idx="8">
                  <c:v>2023</c:v>
                </c:pt>
                <c:pt idx="9">
                  <c:v>2026</c:v>
                </c:pt>
                <c:pt idx="10">
                  <c:v>2021</c:v>
                </c:pt>
                <c:pt idx="11">
                  <c:v>2041</c:v>
                </c:pt>
                <c:pt idx="12">
                  <c:v>2021</c:v>
                </c:pt>
                <c:pt idx="13">
                  <c:v>2049.5036941791977</c:v>
                </c:pt>
                <c:pt idx="14">
                  <c:v>2081.7797076405182</c:v>
                </c:pt>
                <c:pt idx="15">
                  <c:v>2110.3557847971665</c:v>
                </c:pt>
                <c:pt idx="16">
                  <c:v>2142.8173307163456</c:v>
                </c:pt>
                <c:pt idx="17">
                  <c:v>2172.0982564092415</c:v>
                </c:pt>
                <c:pt idx="18">
                  <c:v>2202.5505953923384</c:v>
                </c:pt>
                <c:pt idx="19">
                  <c:v>2228.0192420012309</c:v>
                </c:pt>
                <c:pt idx="20">
                  <c:v>2254.1297070589558</c:v>
                </c:pt>
                <c:pt idx="21">
                  <c:v>2274.8703416844664</c:v>
                </c:pt>
                <c:pt idx="22">
                  <c:v>2296.3731695296042</c:v>
                </c:pt>
                <c:pt idx="23">
                  <c:v>2313.4118490010883</c:v>
                </c:pt>
                <c:pt idx="24">
                  <c:v>2332.8125285092083</c:v>
                </c:pt>
                <c:pt idx="25">
                  <c:v>2347.9335555480825</c:v>
                </c:pt>
                <c:pt idx="26">
                  <c:v>2364.5047951196152</c:v>
                </c:pt>
                <c:pt idx="27">
                  <c:v>2376.7647687956619</c:v>
                </c:pt>
                <c:pt idx="28">
                  <c:v>2391.4083183082312</c:v>
                </c:pt>
                <c:pt idx="29">
                  <c:v>2401.7000199171111</c:v>
                </c:pt>
                <c:pt idx="30">
                  <c:v>2413.6023911413431</c:v>
                </c:pt>
                <c:pt idx="31">
                  <c:v>2421.9037533785304</c:v>
                </c:pt>
                <c:pt idx="32">
                  <c:v>2431.3299147147518</c:v>
                </c:pt>
                <c:pt idx="33">
                  <c:v>2436.5979223385293</c:v>
                </c:pt>
                <c:pt idx="34">
                  <c:v>2442.9449895286889</c:v>
                </c:pt>
                <c:pt idx="35">
                  <c:v>2445.1409523477569</c:v>
                </c:pt>
                <c:pt idx="36">
                  <c:v>2447.4244912534778</c:v>
                </c:pt>
                <c:pt idx="37">
                  <c:v>2446.0422877697988</c:v>
                </c:pt>
                <c:pt idx="38">
                  <c:v>2445.1048987887498</c:v>
                </c:pt>
                <c:pt idx="39">
                  <c:v>2441.0232747878854</c:v>
                </c:pt>
                <c:pt idx="40">
                  <c:v>2439.2101466491254</c:v>
                </c:pt>
              </c:numCache>
            </c:numRef>
          </c:val>
          <c:smooth val="0"/>
        </c:ser>
        <c:dLbls>
          <c:showLegendKey val="0"/>
          <c:showVal val="0"/>
          <c:showCatName val="0"/>
          <c:showSerName val="0"/>
          <c:showPercent val="0"/>
          <c:showBubbleSize val="0"/>
        </c:dLbls>
        <c:smooth val="0"/>
        <c:axId val="288608528"/>
        <c:axId val="289720976"/>
      </c:lineChart>
      <c:dateAx>
        <c:axId val="28860852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02977667493796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9720976"/>
        <c:crosses val="autoZero"/>
        <c:auto val="1"/>
        <c:lblOffset val="100"/>
        <c:baseTimeUnit val="months"/>
        <c:majorUnit val="12"/>
        <c:majorTimeUnit val="months"/>
        <c:minorUnit val="12"/>
        <c:minorTimeUnit val="months"/>
      </c:dateAx>
      <c:valAx>
        <c:axId val="2897209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88608528"/>
        <c:crosses val="autoZero"/>
        <c:crossBetween val="midCat"/>
      </c:valAx>
      <c:spPr>
        <a:solidFill>
          <a:srgbClr val="C0C0C0"/>
        </a:solidFill>
        <a:ln w="12700">
          <a:solidFill>
            <a:srgbClr val="808080"/>
          </a:solidFill>
          <a:prstDash val="solid"/>
        </a:ln>
      </c:spPr>
    </c:plotArea>
    <c:legend>
      <c:legendPos val="b"/>
      <c:layout>
        <c:manualLayout>
          <c:xMode val="edge"/>
          <c:yMode val="edge"/>
          <c:x val="0.34987593052109184"/>
          <c:y val="0.94035785288270379"/>
          <c:w val="0.33622841809786191"/>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4934681123"/>
          <c:y val="2.9644343961955252E-2"/>
        </c:manualLayout>
      </c:layout>
      <c:overlay val="0"/>
      <c:spPr>
        <a:noFill/>
        <a:ln w="25400">
          <a:noFill/>
        </a:ln>
      </c:spPr>
    </c:title>
    <c:autoTitleDeleted val="0"/>
    <c:plotArea>
      <c:layout>
        <c:manualLayout>
          <c:layoutTarget val="inner"/>
          <c:xMode val="edge"/>
          <c:yMode val="edge"/>
          <c:x val="7.0855661226592023E-2"/>
          <c:y val="0.15019762845849802"/>
          <c:w val="0.88235351716133459"/>
          <c:h val="0.67588932806324109"/>
        </c:manualLayout>
      </c:layout>
      <c:lineChart>
        <c:grouping val="standard"/>
        <c:varyColors val="0"/>
        <c:ser>
          <c:idx val="1"/>
          <c:order val="0"/>
          <c:tx>
            <c:v>DPs</c:v>
          </c:tx>
          <c:spPr>
            <a:ln w="38100">
              <a:solidFill>
                <a:srgbClr val="0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Data'!$W$14:$BK$14</c:f>
              <c:numCache>
                <c:formatCode>#,##0</c:formatCode>
                <c:ptCount val="41"/>
                <c:pt idx="0">
                  <c:v>794</c:v>
                </c:pt>
                <c:pt idx="1">
                  <c:v>795</c:v>
                </c:pt>
                <c:pt idx="2">
                  <c:v>794</c:v>
                </c:pt>
                <c:pt idx="3">
                  <c:v>773</c:v>
                </c:pt>
                <c:pt idx="4">
                  <c:v>761</c:v>
                </c:pt>
                <c:pt idx="5">
                  <c:v>750</c:v>
                </c:pt>
                <c:pt idx="6">
                  <c:v>740</c:v>
                </c:pt>
                <c:pt idx="7">
                  <c:v>740</c:v>
                </c:pt>
                <c:pt idx="8">
                  <c:v>753</c:v>
                </c:pt>
                <c:pt idx="9">
                  <c:v>762</c:v>
                </c:pt>
                <c:pt idx="10">
                  <c:v>763</c:v>
                </c:pt>
                <c:pt idx="11">
                  <c:v>773</c:v>
                </c:pt>
                <c:pt idx="12">
                  <c:v>761</c:v>
                </c:pt>
                <c:pt idx="13">
                  <c:v>767.39050719659929</c:v>
                </c:pt>
                <c:pt idx="14">
                  <c:v>775.11547663366082</c:v>
                </c:pt>
                <c:pt idx="15">
                  <c:v>782.9207383772507</c:v>
                </c:pt>
                <c:pt idx="16">
                  <c:v>792.2272954914024</c:v>
                </c:pt>
                <c:pt idx="17">
                  <c:v>801.7309339006373</c:v>
                </c:pt>
                <c:pt idx="18">
                  <c:v>812.24440564171096</c:v>
                </c:pt>
                <c:pt idx="19">
                  <c:v>822.55619567372946</c:v>
                </c:pt>
                <c:pt idx="20">
                  <c:v>832.71029181982919</c:v>
                </c:pt>
                <c:pt idx="21">
                  <c:v>841.85173928939105</c:v>
                </c:pt>
                <c:pt idx="22">
                  <c:v>850.23900588609035</c:v>
                </c:pt>
                <c:pt idx="23">
                  <c:v>857.13666269902831</c:v>
                </c:pt>
                <c:pt idx="24">
                  <c:v>863.4417480721487</c:v>
                </c:pt>
                <c:pt idx="25">
                  <c:v>868.40002868250349</c:v>
                </c:pt>
                <c:pt idx="26">
                  <c:v>872.70662613838726</c:v>
                </c:pt>
                <c:pt idx="27">
                  <c:v>875.60897139963015</c:v>
                </c:pt>
                <c:pt idx="28">
                  <c:v>878.26470026567949</c:v>
                </c:pt>
                <c:pt idx="29">
                  <c:v>879.85353791525188</c:v>
                </c:pt>
                <c:pt idx="30">
                  <c:v>881.48526921220969</c:v>
                </c:pt>
                <c:pt idx="31">
                  <c:v>882.26822723186444</c:v>
                </c:pt>
                <c:pt idx="32">
                  <c:v>882.68889350399434</c:v>
                </c:pt>
                <c:pt idx="33">
                  <c:v>881.92581132888824</c:v>
                </c:pt>
                <c:pt idx="34">
                  <c:v>880.61338070554734</c:v>
                </c:pt>
                <c:pt idx="35">
                  <c:v>877.94612061918735</c:v>
                </c:pt>
                <c:pt idx="36">
                  <c:v>874.64799122691409</c:v>
                </c:pt>
                <c:pt idx="37">
                  <c:v>869.94419500455763</c:v>
                </c:pt>
                <c:pt idx="38">
                  <c:v>864.64490947950378</c:v>
                </c:pt>
                <c:pt idx="39">
                  <c:v>857.93665732768329</c:v>
                </c:pt>
                <c:pt idx="40">
                  <c:v>850.53193438976587</c:v>
                </c:pt>
              </c:numCache>
            </c:numRef>
          </c:val>
          <c:smooth val="0"/>
        </c:ser>
        <c:ser>
          <c:idx val="2"/>
          <c:order val="1"/>
          <c:tx>
            <c:v>SPVs</c:v>
          </c:tx>
          <c:spPr>
            <a:ln w="38100">
              <a:solidFill>
                <a:srgbClr val="0000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Data'!$W$56:$BK$56</c:f>
              <c:numCache>
                <c:formatCode>#,##0</c:formatCode>
                <c:ptCount val="41"/>
                <c:pt idx="0">
                  <c:v>517</c:v>
                </c:pt>
                <c:pt idx="1">
                  <c:v>516</c:v>
                </c:pt>
                <c:pt idx="2">
                  <c:v>512</c:v>
                </c:pt>
                <c:pt idx="3">
                  <c:v>497</c:v>
                </c:pt>
                <c:pt idx="4">
                  <c:v>487</c:v>
                </c:pt>
                <c:pt idx="5">
                  <c:v>463</c:v>
                </c:pt>
                <c:pt idx="6">
                  <c:v>437</c:v>
                </c:pt>
                <c:pt idx="7">
                  <c:v>420</c:v>
                </c:pt>
                <c:pt idx="8">
                  <c:v>427</c:v>
                </c:pt>
                <c:pt idx="9">
                  <c:v>401</c:v>
                </c:pt>
                <c:pt idx="10">
                  <c:v>395</c:v>
                </c:pt>
                <c:pt idx="11">
                  <c:v>394</c:v>
                </c:pt>
                <c:pt idx="12">
                  <c:v>377</c:v>
                </c:pt>
                <c:pt idx="13">
                  <c:v>378.55540669809972</c:v>
                </c:pt>
                <c:pt idx="14">
                  <c:v>380.33916698234668</c:v>
                </c:pt>
                <c:pt idx="15">
                  <c:v>380.51212931613713</c:v>
                </c:pt>
                <c:pt idx="16">
                  <c:v>381.69267387887732</c:v>
                </c:pt>
                <c:pt idx="17">
                  <c:v>381.94290001684647</c:v>
                </c:pt>
                <c:pt idx="18">
                  <c:v>383.61514303722225</c:v>
                </c:pt>
                <c:pt idx="19">
                  <c:v>384.73146279329598</c:v>
                </c:pt>
                <c:pt idx="20">
                  <c:v>386.54241807944959</c:v>
                </c:pt>
                <c:pt idx="21">
                  <c:v>387.30021117811413</c:v>
                </c:pt>
                <c:pt idx="22">
                  <c:v>388.38912144633304</c:v>
                </c:pt>
                <c:pt idx="23">
                  <c:v>388.23335142534637</c:v>
                </c:pt>
                <c:pt idx="24">
                  <c:v>389.0066626109828</c:v>
                </c:pt>
                <c:pt idx="25">
                  <c:v>389.17238064777507</c:v>
                </c:pt>
                <c:pt idx="26">
                  <c:v>389.738284833509</c:v>
                </c:pt>
                <c:pt idx="27">
                  <c:v>389.33366947449605</c:v>
                </c:pt>
                <c:pt idx="28">
                  <c:v>389.15024309960972</c:v>
                </c:pt>
                <c:pt idx="29">
                  <c:v>387.89867629875158</c:v>
                </c:pt>
                <c:pt idx="30">
                  <c:v>387.29167247220829</c:v>
                </c:pt>
                <c:pt idx="31">
                  <c:v>385.94359859650461</c:v>
                </c:pt>
                <c:pt idx="32">
                  <c:v>384.89026231380927</c:v>
                </c:pt>
                <c:pt idx="33">
                  <c:v>382.82938396064037</c:v>
                </c:pt>
                <c:pt idx="34">
                  <c:v>380.75484319374988</c:v>
                </c:pt>
                <c:pt idx="35">
                  <c:v>377.49454179759647</c:v>
                </c:pt>
                <c:pt idx="36">
                  <c:v>374.19514210091916</c:v>
                </c:pt>
                <c:pt idx="37">
                  <c:v>369.7153758621036</c:v>
                </c:pt>
                <c:pt idx="38">
                  <c:v>365.36680047878269</c:v>
                </c:pt>
                <c:pt idx="39">
                  <c:v>359.97085085190787</c:v>
                </c:pt>
                <c:pt idx="40">
                  <c:v>354.69880356701395</c:v>
                </c:pt>
              </c:numCache>
            </c:numRef>
          </c:val>
          <c:smooth val="0"/>
        </c:ser>
        <c:ser>
          <c:idx val="3"/>
          <c:order val="2"/>
          <c:tx>
            <c:v>SPDs</c:v>
          </c:tx>
          <c:spPr>
            <a:ln w="38100">
              <a:solidFill>
                <a:srgbClr val="FF99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Data'!$W$182:$BK$182</c:f>
              <c:numCache>
                <c:formatCode>#,##0</c:formatCode>
                <c:ptCount val="41"/>
                <c:pt idx="0">
                  <c:v>466</c:v>
                </c:pt>
                <c:pt idx="1">
                  <c:v>473</c:v>
                </c:pt>
                <c:pt idx="2">
                  <c:v>464</c:v>
                </c:pt>
                <c:pt idx="3">
                  <c:v>453</c:v>
                </c:pt>
                <c:pt idx="4">
                  <c:v>445</c:v>
                </c:pt>
                <c:pt idx="5">
                  <c:v>431</c:v>
                </c:pt>
                <c:pt idx="6">
                  <c:v>429</c:v>
                </c:pt>
                <c:pt idx="7">
                  <c:v>418</c:v>
                </c:pt>
                <c:pt idx="8">
                  <c:v>409</c:v>
                </c:pt>
                <c:pt idx="9">
                  <c:v>401</c:v>
                </c:pt>
                <c:pt idx="10">
                  <c:v>387</c:v>
                </c:pt>
                <c:pt idx="11">
                  <c:v>375</c:v>
                </c:pt>
                <c:pt idx="12">
                  <c:v>366</c:v>
                </c:pt>
                <c:pt idx="13">
                  <c:v>368.94858696850019</c:v>
                </c:pt>
                <c:pt idx="14">
                  <c:v>371.38701423327893</c:v>
                </c:pt>
                <c:pt idx="15">
                  <c:v>371.64778024766656</c:v>
                </c:pt>
                <c:pt idx="16">
                  <c:v>371.87544728771286</c:v>
                </c:pt>
                <c:pt idx="17">
                  <c:v>370.43845082790051</c:v>
                </c:pt>
                <c:pt idx="18">
                  <c:v>369.37653942427386</c:v>
                </c:pt>
                <c:pt idx="19">
                  <c:v>367.20487600106441</c:v>
                </c:pt>
                <c:pt idx="20">
                  <c:v>365.90254124642922</c:v>
                </c:pt>
                <c:pt idx="21">
                  <c:v>363.88222222625956</c:v>
                </c:pt>
                <c:pt idx="22">
                  <c:v>362.67499009460795</c:v>
                </c:pt>
                <c:pt idx="23">
                  <c:v>360.70909470204737</c:v>
                </c:pt>
                <c:pt idx="24">
                  <c:v>359.47107474624477</c:v>
                </c:pt>
                <c:pt idx="25">
                  <c:v>357.32093276038194</c:v>
                </c:pt>
                <c:pt idx="26">
                  <c:v>356.3353894672764</c:v>
                </c:pt>
                <c:pt idx="27">
                  <c:v>354.6752143980915</c:v>
                </c:pt>
                <c:pt idx="28">
                  <c:v>354.36345128413092</c:v>
                </c:pt>
                <c:pt idx="29">
                  <c:v>352.5588874708593</c:v>
                </c:pt>
                <c:pt idx="30">
                  <c:v>351.32978936341374</c:v>
                </c:pt>
                <c:pt idx="31">
                  <c:v>349.07446453795632</c:v>
                </c:pt>
                <c:pt idx="32">
                  <c:v>347.26784331994554</c:v>
                </c:pt>
                <c:pt idx="33">
                  <c:v>344.67605741117046</c:v>
                </c:pt>
                <c:pt idx="34">
                  <c:v>342.47491966584812</c:v>
                </c:pt>
                <c:pt idx="35">
                  <c:v>339.35524281983425</c:v>
                </c:pt>
                <c:pt idx="36">
                  <c:v>336.6360043000879</c:v>
                </c:pt>
                <c:pt idx="37">
                  <c:v>333.36480377478404</c:v>
                </c:pt>
                <c:pt idx="38">
                  <c:v>330.8196693561402</c:v>
                </c:pt>
                <c:pt idx="39">
                  <c:v>328.12880588155235</c:v>
                </c:pt>
                <c:pt idx="40">
                  <c:v>326.4220440634931</c:v>
                </c:pt>
              </c:numCache>
            </c:numRef>
          </c:val>
          <c:smooth val="0"/>
        </c:ser>
        <c:ser>
          <c:idx val="4"/>
          <c:order val="3"/>
          <c:tx>
            <c:v>WWs</c:v>
          </c:tx>
          <c:spPr>
            <a:ln w="38100">
              <a:solidFill>
                <a:srgbClr val="80008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Data'!$W$203:$BK$203</c:f>
              <c:numCache>
                <c:formatCode>#,##0</c:formatCode>
                <c:ptCount val="41"/>
                <c:pt idx="0">
                  <c:v>299</c:v>
                </c:pt>
                <c:pt idx="1">
                  <c:v>299</c:v>
                </c:pt>
                <c:pt idx="2">
                  <c:v>298</c:v>
                </c:pt>
                <c:pt idx="3">
                  <c:v>297</c:v>
                </c:pt>
                <c:pt idx="4">
                  <c:v>296</c:v>
                </c:pt>
                <c:pt idx="5">
                  <c:v>290</c:v>
                </c:pt>
                <c:pt idx="6">
                  <c:v>297</c:v>
                </c:pt>
                <c:pt idx="7">
                  <c:v>299</c:v>
                </c:pt>
                <c:pt idx="8">
                  <c:v>300</c:v>
                </c:pt>
                <c:pt idx="9">
                  <c:v>297</c:v>
                </c:pt>
                <c:pt idx="10">
                  <c:v>290</c:v>
                </c:pt>
                <c:pt idx="11">
                  <c:v>291</c:v>
                </c:pt>
                <c:pt idx="12">
                  <c:v>288</c:v>
                </c:pt>
                <c:pt idx="13">
                  <c:v>285.9831902500822</c:v>
                </c:pt>
                <c:pt idx="14">
                  <c:v>284.32728540262679</c:v>
                </c:pt>
                <c:pt idx="15">
                  <c:v>281.57493785869264</c:v>
                </c:pt>
                <c:pt idx="16">
                  <c:v>279.29794009798087</c:v>
                </c:pt>
                <c:pt idx="17">
                  <c:v>276.05683250596337</c:v>
                </c:pt>
                <c:pt idx="18">
                  <c:v>273.53665500683832</c:v>
                </c:pt>
                <c:pt idx="19">
                  <c:v>270.32425293652545</c:v>
                </c:pt>
                <c:pt idx="20">
                  <c:v>267.84465493554109</c:v>
                </c:pt>
                <c:pt idx="21">
                  <c:v>264.75847679366092</c:v>
                </c:pt>
                <c:pt idx="22">
                  <c:v>262.60987144249179</c:v>
                </c:pt>
                <c:pt idx="23">
                  <c:v>260.12114002977989</c:v>
                </c:pt>
                <c:pt idx="24">
                  <c:v>258.61151623722162</c:v>
                </c:pt>
                <c:pt idx="25">
                  <c:v>256.8710519705258</c:v>
                </c:pt>
                <c:pt idx="26">
                  <c:v>255.9983393995627</c:v>
                </c:pt>
                <c:pt idx="27">
                  <c:v>254.84140844118446</c:v>
                </c:pt>
                <c:pt idx="28">
                  <c:v>254.60169041810283</c:v>
                </c:pt>
                <c:pt idx="29">
                  <c:v>254.12599852092362</c:v>
                </c:pt>
                <c:pt idx="30">
                  <c:v>254.35991225608379</c:v>
                </c:pt>
                <c:pt idx="31">
                  <c:v>254.06546846508775</c:v>
                </c:pt>
                <c:pt idx="32">
                  <c:v>254.06885055825907</c:v>
                </c:pt>
                <c:pt idx="33">
                  <c:v>253.39795080785464</c:v>
                </c:pt>
                <c:pt idx="34">
                  <c:v>253.06509703807231</c:v>
                </c:pt>
                <c:pt idx="35">
                  <c:v>252.23406950373311</c:v>
                </c:pt>
                <c:pt idx="36">
                  <c:v>251.78512253154352</c:v>
                </c:pt>
                <c:pt idx="37">
                  <c:v>250.88861264803268</c:v>
                </c:pt>
                <c:pt idx="38">
                  <c:v>250.36885081424049</c:v>
                </c:pt>
                <c:pt idx="39">
                  <c:v>249.4864999122295</c:v>
                </c:pt>
                <c:pt idx="40">
                  <c:v>248.97644533717008</c:v>
                </c:pt>
              </c:numCache>
            </c:numRef>
          </c:val>
          <c:smooth val="0"/>
        </c:ser>
        <c:ser>
          <c:idx val="5"/>
          <c:order val="4"/>
          <c:tx>
            <c:v>ISS</c:v>
          </c:tx>
          <c:spPr>
            <a:ln w="38100">
              <a:solidFill>
                <a:srgbClr val="CC99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Data'!$W$581:$BK$581</c:f>
              <c:numCache>
                <c:formatCode>#,##0</c:formatCode>
                <c:ptCount val="41"/>
                <c:pt idx="0">
                  <c:v>51</c:v>
                </c:pt>
                <c:pt idx="1">
                  <c:v>51</c:v>
                </c:pt>
                <c:pt idx="2">
                  <c:v>53</c:v>
                </c:pt>
                <c:pt idx="3">
                  <c:v>54</c:v>
                </c:pt>
                <c:pt idx="4">
                  <c:v>53</c:v>
                </c:pt>
                <c:pt idx="5">
                  <c:v>50</c:v>
                </c:pt>
                <c:pt idx="6">
                  <c:v>55</c:v>
                </c:pt>
                <c:pt idx="7">
                  <c:v>55</c:v>
                </c:pt>
                <c:pt idx="8">
                  <c:v>59</c:v>
                </c:pt>
                <c:pt idx="9">
                  <c:v>56</c:v>
                </c:pt>
                <c:pt idx="10">
                  <c:v>58</c:v>
                </c:pt>
                <c:pt idx="11">
                  <c:v>59</c:v>
                </c:pt>
                <c:pt idx="12">
                  <c:v>62</c:v>
                </c:pt>
                <c:pt idx="13">
                  <c:v>65.844916992974163</c:v>
                </c:pt>
                <c:pt idx="14">
                  <c:v>69.492566214178041</c:v>
                </c:pt>
                <c:pt idx="15">
                  <c:v>72.602176963526361</c:v>
                </c:pt>
                <c:pt idx="16">
                  <c:v>75.47262518702729</c:v>
                </c:pt>
                <c:pt idx="17">
                  <c:v>77.824579963442645</c:v>
                </c:pt>
                <c:pt idx="18">
                  <c:v>80.182289895223022</c:v>
                </c:pt>
                <c:pt idx="19">
                  <c:v>82.248817900505401</c:v>
                </c:pt>
                <c:pt idx="20">
                  <c:v>84.342371537014344</c:v>
                </c:pt>
                <c:pt idx="21">
                  <c:v>86.155733222640677</c:v>
                </c:pt>
                <c:pt idx="22">
                  <c:v>88.131004913425429</c:v>
                </c:pt>
                <c:pt idx="23">
                  <c:v>89.964083136606263</c:v>
                </c:pt>
                <c:pt idx="24">
                  <c:v>92.122208740453203</c:v>
                </c:pt>
                <c:pt idx="25">
                  <c:v>94.300208880846299</c:v>
                </c:pt>
                <c:pt idx="26">
                  <c:v>96.751979695550574</c:v>
                </c:pt>
                <c:pt idx="27">
                  <c:v>99.164996355698392</c:v>
                </c:pt>
                <c:pt idx="28">
                  <c:v>101.89954538518121</c:v>
                </c:pt>
                <c:pt idx="29">
                  <c:v>104.5758520076546</c:v>
                </c:pt>
                <c:pt idx="30">
                  <c:v>107.41917187939828</c:v>
                </c:pt>
                <c:pt idx="31">
                  <c:v>109.90451198250474</c:v>
                </c:pt>
                <c:pt idx="32">
                  <c:v>112.21139629743692</c:v>
                </c:pt>
                <c:pt idx="33">
                  <c:v>114.01083269938225</c:v>
                </c:pt>
                <c:pt idx="34">
                  <c:v>115.65697762484685</c:v>
                </c:pt>
                <c:pt idx="35">
                  <c:v>116.90867315946437</c:v>
                </c:pt>
                <c:pt idx="36">
                  <c:v>118.11227355858544</c:v>
                </c:pt>
                <c:pt idx="37">
                  <c:v>118.98146906241622</c:v>
                </c:pt>
                <c:pt idx="38">
                  <c:v>119.91412169091065</c:v>
                </c:pt>
                <c:pt idx="39">
                  <c:v>120.66219197539085</c:v>
                </c:pt>
                <c:pt idx="40">
                  <c:v>121.50412821485696</c:v>
                </c:pt>
              </c:numCache>
            </c:numRef>
          </c:val>
          <c:smooth val="0"/>
        </c:ser>
        <c:dLbls>
          <c:showLegendKey val="0"/>
          <c:showVal val="0"/>
          <c:showCatName val="0"/>
          <c:showSerName val="0"/>
          <c:showPercent val="0"/>
          <c:showBubbleSize val="0"/>
        </c:dLbls>
        <c:smooth val="0"/>
        <c:axId val="289721760"/>
        <c:axId val="289722152"/>
      </c:lineChart>
      <c:dateAx>
        <c:axId val="28972176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256717342795262"/>
              <c:y val="0.8794465840284815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9722152"/>
        <c:crosses val="autoZero"/>
        <c:auto val="1"/>
        <c:lblOffset val="100"/>
        <c:baseTimeUnit val="months"/>
        <c:majorUnit val="12"/>
        <c:majorTimeUnit val="months"/>
        <c:minorUnit val="12"/>
        <c:minorTimeUnit val="months"/>
      </c:dateAx>
      <c:valAx>
        <c:axId val="2897221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89721760"/>
        <c:crosses val="autoZero"/>
        <c:crossBetween val="midCat"/>
      </c:valAx>
      <c:spPr>
        <a:solidFill>
          <a:srgbClr val="C0C0C0"/>
        </a:solidFill>
        <a:ln w="12700">
          <a:solidFill>
            <a:srgbClr val="808080"/>
          </a:solidFill>
          <a:prstDash val="solid"/>
        </a:ln>
      </c:spPr>
    </c:plotArea>
    <c:legend>
      <c:legendPos val="b"/>
      <c:layout>
        <c:manualLayout>
          <c:xMode val="edge"/>
          <c:yMode val="edge"/>
          <c:x val="0.32620352081415477"/>
          <c:y val="0.94664047192120782"/>
          <c:w val="0.37032112756620522"/>
          <c:h val="3.9525791949273636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357405140758873"/>
          <c:y val="2.9702920601060324E-2"/>
        </c:manualLayout>
      </c:layout>
      <c:overlay val="0"/>
      <c:spPr>
        <a:noFill/>
        <a:ln w="25400">
          <a:noFill/>
        </a:ln>
      </c:spPr>
    </c:title>
    <c:autoTitleDeleted val="0"/>
    <c:plotArea>
      <c:layout>
        <c:manualLayout>
          <c:layoutTarget val="inner"/>
          <c:xMode val="edge"/>
          <c:yMode val="edge"/>
          <c:x val="7.343945637589909E-2"/>
          <c:y val="0.15445559488667512"/>
          <c:w val="0.88372145838998573"/>
          <c:h val="0.66336697803892519"/>
        </c:manualLayout>
      </c:layout>
      <c:lineChart>
        <c:grouping val="standard"/>
        <c:varyColors val="0"/>
        <c:ser>
          <c:idx val="0"/>
          <c:order val="0"/>
          <c:tx>
            <c:v>Income Support</c:v>
          </c:tx>
          <c:spPr>
            <a:ln w="38100">
              <a:solidFill>
                <a:srgbClr val="808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Data'!$W$665:$BK$665</c:f>
              <c:numCache>
                <c:formatCode>#,##0</c:formatCode>
                <c:ptCount val="41"/>
                <c:pt idx="0">
                  <c:v>1061</c:v>
                </c:pt>
                <c:pt idx="1">
                  <c:v>1068</c:v>
                </c:pt>
                <c:pt idx="2">
                  <c:v>1060</c:v>
                </c:pt>
                <c:pt idx="3">
                  <c:v>1034</c:v>
                </c:pt>
                <c:pt idx="4">
                  <c:v>1018</c:v>
                </c:pt>
                <c:pt idx="5">
                  <c:v>975</c:v>
                </c:pt>
                <c:pt idx="6">
                  <c:v>951</c:v>
                </c:pt>
                <c:pt idx="7">
                  <c:v>927</c:v>
                </c:pt>
                <c:pt idx="8">
                  <c:v>930</c:v>
                </c:pt>
                <c:pt idx="9">
                  <c:v>895</c:v>
                </c:pt>
                <c:pt idx="10">
                  <c:v>881</c:v>
                </c:pt>
                <c:pt idx="11">
                  <c:v>874</c:v>
                </c:pt>
                <c:pt idx="12">
                  <c:v>851</c:v>
                </c:pt>
                <c:pt idx="13">
                  <c:v>864.40161782287521</c:v>
                </c:pt>
                <c:pt idx="14">
                  <c:v>877.15574236630221</c:v>
                </c:pt>
                <c:pt idx="15">
                  <c:v>885.47306805686162</c:v>
                </c:pt>
                <c:pt idx="16">
                  <c:v>894.62147665897555</c:v>
                </c:pt>
                <c:pt idx="17">
                  <c:v>900.73348123123333</c:v>
                </c:pt>
                <c:pt idx="18">
                  <c:v>908.65141583691457</c:v>
                </c:pt>
                <c:pt idx="19">
                  <c:v>914.57327872183873</c:v>
                </c:pt>
                <c:pt idx="20">
                  <c:v>922.07309930381007</c:v>
                </c:pt>
                <c:pt idx="21">
                  <c:v>927.44375010387239</c:v>
                </c:pt>
                <c:pt idx="22">
                  <c:v>934.23969366600863</c:v>
                </c:pt>
                <c:pt idx="23">
                  <c:v>938.89763351868373</c:v>
                </c:pt>
                <c:pt idx="24">
                  <c:v>945.3710546848456</c:v>
                </c:pt>
                <c:pt idx="25">
                  <c:v>950.10650884003155</c:v>
                </c:pt>
                <c:pt idx="26">
                  <c:v>956.54702920603859</c:v>
                </c:pt>
                <c:pt idx="27">
                  <c:v>961.08486924120905</c:v>
                </c:pt>
                <c:pt idx="28">
                  <c:v>967.7125194486448</c:v>
                </c:pt>
                <c:pt idx="29">
                  <c:v>971.75929446775672</c:v>
                </c:pt>
                <c:pt idx="30">
                  <c:v>977.3228527986065</c:v>
                </c:pt>
                <c:pt idx="31">
                  <c:v>980.71156603293934</c:v>
                </c:pt>
                <c:pt idx="32">
                  <c:v>984.61950610390829</c:v>
                </c:pt>
                <c:pt idx="33">
                  <c:v>986.00985947802383</c:v>
                </c:pt>
                <c:pt idx="34">
                  <c:v>987.56401411221304</c:v>
                </c:pt>
                <c:pt idx="35">
                  <c:v>986.38175404915728</c:v>
                </c:pt>
                <c:pt idx="36">
                  <c:v>985.45197540540903</c:v>
                </c:pt>
                <c:pt idx="37">
                  <c:v>982.1789249583943</c:v>
                </c:pt>
                <c:pt idx="38">
                  <c:v>979.79578423540329</c:v>
                </c:pt>
                <c:pt idx="39">
                  <c:v>975.73221443606155</c:v>
                </c:pt>
                <c:pt idx="40">
                  <c:v>972.80562855831124</c:v>
                </c:pt>
              </c:numCache>
            </c:numRef>
          </c:val>
          <c:smooth val="0"/>
        </c:ser>
        <c:ser>
          <c:idx val="1"/>
          <c:order val="1"/>
          <c:tx>
            <c:v>Disability Compensation</c:v>
          </c:tx>
          <c:spPr>
            <a:ln w="38100">
              <a:solidFill>
                <a:srgbClr val="339966"/>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Data'!$W$686:$BK$686</c:f>
              <c:numCache>
                <c:formatCode>#,##0</c:formatCode>
                <c:ptCount val="41"/>
                <c:pt idx="0">
                  <c:v>1103</c:v>
                </c:pt>
                <c:pt idx="1">
                  <c:v>1105</c:v>
                </c:pt>
                <c:pt idx="2">
                  <c:v>1103</c:v>
                </c:pt>
                <c:pt idx="3">
                  <c:v>1081</c:v>
                </c:pt>
                <c:pt idx="4">
                  <c:v>1068</c:v>
                </c:pt>
                <c:pt idx="5">
                  <c:v>1050</c:v>
                </c:pt>
                <c:pt idx="6">
                  <c:v>1047</c:v>
                </c:pt>
                <c:pt idx="7">
                  <c:v>1049</c:v>
                </c:pt>
                <c:pt idx="8">
                  <c:v>1065</c:v>
                </c:pt>
                <c:pt idx="9">
                  <c:v>1071</c:v>
                </c:pt>
                <c:pt idx="10">
                  <c:v>1064</c:v>
                </c:pt>
                <c:pt idx="11">
                  <c:v>1074</c:v>
                </c:pt>
                <c:pt idx="12">
                  <c:v>1059</c:v>
                </c:pt>
                <c:pt idx="13">
                  <c:v>1063.3171200950987</c:v>
                </c:pt>
                <c:pt idx="14">
                  <c:v>1069.3241256624287</c:v>
                </c:pt>
                <c:pt idx="15">
                  <c:v>1074.3115693450513</c:v>
                </c:pt>
                <c:pt idx="16">
                  <c:v>1081.2711372432188</c:v>
                </c:pt>
                <c:pt idx="17">
                  <c:v>1087.4603230485316</c:v>
                </c:pt>
                <c:pt idx="18">
                  <c:v>1095.3743834557474</c:v>
                </c:pt>
                <c:pt idx="19">
                  <c:v>1102.3897499151483</c:v>
                </c:pt>
                <c:pt idx="20">
                  <c:v>1109.9735007036413</c:v>
                </c:pt>
                <c:pt idx="21">
                  <c:v>1115.9334876581547</c:v>
                </c:pt>
                <c:pt idx="22">
                  <c:v>1121.2843463132122</c:v>
                </c:pt>
                <c:pt idx="23">
                  <c:v>1124.841627826821</c:v>
                </c:pt>
                <c:pt idx="24">
                  <c:v>1129.5752305279068</c:v>
                </c:pt>
                <c:pt idx="25">
                  <c:v>1132.7331260909984</c:v>
                </c:pt>
                <c:pt idx="26">
                  <c:v>1136.1073785295748</c:v>
                </c:pt>
                <c:pt idx="27">
                  <c:v>1137.7967752893603</c:v>
                </c:pt>
                <c:pt idx="28">
                  <c:v>1140.1551342795055</c:v>
                </c:pt>
                <c:pt idx="29">
                  <c:v>1141.2135719710718</c:v>
                </c:pt>
                <c:pt idx="30">
                  <c:v>1142.4620662830509</c:v>
                </c:pt>
                <c:pt idx="31">
                  <c:v>1142.3656504837627</c:v>
                </c:pt>
                <c:pt idx="32">
                  <c:v>1142.3845478612839</c:v>
                </c:pt>
                <c:pt idx="33">
                  <c:v>1140.5533450243975</c:v>
                </c:pt>
                <c:pt idx="34">
                  <c:v>1138.894474476408</c:v>
                </c:pt>
                <c:pt idx="35">
                  <c:v>1135.3839320894817</c:v>
                </c:pt>
                <c:pt idx="36">
                  <c:v>1130.9845342210181</c:v>
                </c:pt>
                <c:pt idx="37">
                  <c:v>1124.7495924739928</c:v>
                </c:pt>
                <c:pt idx="38">
                  <c:v>1118.193561441082</c:v>
                </c:pt>
                <c:pt idx="39">
                  <c:v>1109.8811709747633</c:v>
                </c:pt>
                <c:pt idx="40">
                  <c:v>1101.9914315591418</c:v>
                </c:pt>
              </c:numCache>
            </c:numRef>
          </c:val>
          <c:smooth val="0"/>
        </c:ser>
        <c:dLbls>
          <c:showLegendKey val="0"/>
          <c:showVal val="0"/>
          <c:showCatName val="0"/>
          <c:showSerName val="0"/>
          <c:showPercent val="0"/>
          <c:showBubbleSize val="0"/>
        </c:dLbls>
        <c:smooth val="0"/>
        <c:axId val="289722936"/>
        <c:axId val="289723328"/>
      </c:lineChart>
      <c:dateAx>
        <c:axId val="28972293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5899645653228477"/>
              <c:y val="0.8712879714736853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9723328"/>
        <c:crosses val="autoZero"/>
        <c:auto val="1"/>
        <c:lblOffset val="100"/>
        <c:baseTimeUnit val="months"/>
        <c:majorUnit val="12"/>
        <c:majorTimeUnit val="months"/>
        <c:minorUnit val="12"/>
        <c:minorTimeUnit val="months"/>
      </c:dateAx>
      <c:valAx>
        <c:axId val="2897233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289722936"/>
        <c:crosses val="autoZero"/>
        <c:crossBetween val="midCat"/>
      </c:valAx>
      <c:spPr>
        <a:solidFill>
          <a:srgbClr val="C0C0C0"/>
        </a:solidFill>
        <a:ln w="12700">
          <a:solidFill>
            <a:srgbClr val="808080"/>
          </a:solidFill>
          <a:prstDash val="solid"/>
        </a:ln>
      </c:spPr>
    </c:plotArea>
    <c:legend>
      <c:legendPos val="b"/>
      <c:layout>
        <c:manualLayout>
          <c:xMode val="edge"/>
          <c:yMode val="edge"/>
          <c:x val="0.33170160339504684"/>
          <c:y val="0.9425751063985528"/>
          <c:w val="0.36719731942931855"/>
          <c:h val="4.3564325375662682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76189729271889E-2"/>
        </c:manualLayout>
      </c:layout>
      <c:overlay val="0"/>
      <c:spPr>
        <a:noFill/>
        <a:ln w="25400">
          <a:noFill/>
        </a:ln>
      </c:spPr>
    </c:title>
    <c:autoTitleDeleted val="0"/>
    <c:plotArea>
      <c:layout>
        <c:manualLayout>
          <c:layoutTarget val="inner"/>
          <c:xMode val="edge"/>
          <c:yMode val="edge"/>
          <c:x val="7.0855661226592023E-2"/>
          <c:y val="0.15079394297561496"/>
          <c:w val="0.88235351716133459"/>
          <c:h val="0.67262035090438776"/>
        </c:manualLayout>
      </c:layout>
      <c:lineChart>
        <c:grouping val="standard"/>
        <c:varyColors val="0"/>
        <c:ser>
          <c:idx val="0"/>
          <c:order val="0"/>
          <c:tx>
            <c:v>Gold</c:v>
          </c:tx>
          <c:spPr>
            <a:ln w="38100">
              <a:solidFill>
                <a:srgbClr val="FFCC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Data'!$W$497:$BK$497</c:f>
              <c:numCache>
                <c:formatCode>#,##0</c:formatCode>
                <c:ptCount val="41"/>
                <c:pt idx="0">
                  <c:v>165</c:v>
                </c:pt>
                <c:pt idx="1">
                  <c:v>431</c:v>
                </c:pt>
                <c:pt idx="2">
                  <c:v>455</c:v>
                </c:pt>
                <c:pt idx="3">
                  <c:v>473</c:v>
                </c:pt>
                <c:pt idx="4">
                  <c:v>497</c:v>
                </c:pt>
                <c:pt idx="5">
                  <c:v>498</c:v>
                </c:pt>
                <c:pt idx="6">
                  <c:v>516</c:v>
                </c:pt>
                <c:pt idx="7">
                  <c:v>525</c:v>
                </c:pt>
                <c:pt idx="8">
                  <c:v>537</c:v>
                </c:pt>
                <c:pt idx="9">
                  <c:v>549</c:v>
                </c:pt>
                <c:pt idx="10">
                  <c:v>571</c:v>
                </c:pt>
                <c:pt idx="11">
                  <c:v>585</c:v>
                </c:pt>
                <c:pt idx="12">
                  <c:v>603</c:v>
                </c:pt>
                <c:pt idx="13">
                  <c:v>621.71276056029933</c:v>
                </c:pt>
                <c:pt idx="14">
                  <c:v>639.93568399332696</c:v>
                </c:pt>
                <c:pt idx="15">
                  <c:v>656.17234193863737</c:v>
                </c:pt>
                <c:pt idx="16">
                  <c:v>672.90752484501354</c:v>
                </c:pt>
                <c:pt idx="17">
                  <c:v>688.2557758734664</c:v>
                </c:pt>
                <c:pt idx="18">
                  <c:v>702.72878677234496</c:v>
                </c:pt>
                <c:pt idx="19">
                  <c:v>714.72493290333955</c:v>
                </c:pt>
                <c:pt idx="20">
                  <c:v>724.99445408006522</c:v>
                </c:pt>
                <c:pt idx="21">
                  <c:v>731.97641743362612</c:v>
                </c:pt>
                <c:pt idx="22">
                  <c:v>738.31741608353207</c:v>
                </c:pt>
                <c:pt idx="23">
                  <c:v>742.22035687917435</c:v>
                </c:pt>
                <c:pt idx="24">
                  <c:v>746.00637382567743</c:v>
                </c:pt>
                <c:pt idx="25">
                  <c:v>748.00694886659426</c:v>
                </c:pt>
                <c:pt idx="26">
                  <c:v>749.62179126836907</c:v>
                </c:pt>
                <c:pt idx="27">
                  <c:v>749.31327291214654</c:v>
                </c:pt>
                <c:pt idx="28">
                  <c:v>749.20566517783288</c:v>
                </c:pt>
                <c:pt idx="29">
                  <c:v>747.64955524430604</c:v>
                </c:pt>
                <c:pt idx="30">
                  <c:v>746.48925803377131</c:v>
                </c:pt>
                <c:pt idx="31">
                  <c:v>743.83286103889918</c:v>
                </c:pt>
                <c:pt idx="32">
                  <c:v>740.95093817556972</c:v>
                </c:pt>
                <c:pt idx="33">
                  <c:v>736.20700631018417</c:v>
                </c:pt>
                <c:pt idx="34">
                  <c:v>731.0827088319279</c:v>
                </c:pt>
                <c:pt idx="35">
                  <c:v>724.16945432241744</c:v>
                </c:pt>
                <c:pt idx="36">
                  <c:v>716.84590849578831</c:v>
                </c:pt>
                <c:pt idx="37">
                  <c:v>707.80891366224284</c:v>
                </c:pt>
                <c:pt idx="38">
                  <c:v>697.80262438634782</c:v>
                </c:pt>
                <c:pt idx="39">
                  <c:v>686.28531626743916</c:v>
                </c:pt>
                <c:pt idx="40">
                  <c:v>674.95894410154199</c:v>
                </c:pt>
              </c:numCache>
            </c:numRef>
          </c:val>
          <c:smooth val="0"/>
        </c:ser>
        <c:ser>
          <c:idx val="1"/>
          <c:order val="1"/>
          <c:tx>
            <c:v>White</c:v>
          </c:tx>
          <c:spPr>
            <a:ln w="38100">
              <a:solidFill>
                <a:srgbClr val="FFFFFF"/>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Data'!$W$518:$BK$518</c:f>
              <c:numCache>
                <c:formatCode>#,##0</c:formatCode>
                <c:ptCount val="41"/>
                <c:pt idx="0">
                  <c:v>89</c:v>
                </c:pt>
                <c:pt idx="1">
                  <c:v>263</c:v>
                </c:pt>
                <c:pt idx="2">
                  <c:v>290</c:v>
                </c:pt>
                <c:pt idx="3">
                  <c:v>313</c:v>
                </c:pt>
                <c:pt idx="4">
                  <c:v>347</c:v>
                </c:pt>
                <c:pt idx="5">
                  <c:v>349</c:v>
                </c:pt>
                <c:pt idx="6">
                  <c:v>353</c:v>
                </c:pt>
                <c:pt idx="7">
                  <c:v>388</c:v>
                </c:pt>
                <c:pt idx="8">
                  <c:v>410</c:v>
                </c:pt>
                <c:pt idx="9">
                  <c:v>433</c:v>
                </c:pt>
                <c:pt idx="10">
                  <c:v>463</c:v>
                </c:pt>
                <c:pt idx="11">
                  <c:v>493</c:v>
                </c:pt>
                <c:pt idx="12">
                  <c:v>514</c:v>
                </c:pt>
                <c:pt idx="13">
                  <c:v>538.11476116479992</c:v>
                </c:pt>
                <c:pt idx="14">
                  <c:v>561.2595083237461</c:v>
                </c:pt>
                <c:pt idx="15">
                  <c:v>582.52556017045276</c:v>
                </c:pt>
                <c:pt idx="16">
                  <c:v>603.71726064476377</c:v>
                </c:pt>
                <c:pt idx="17">
                  <c:v>623.90355286879492</c:v>
                </c:pt>
                <c:pt idx="18">
                  <c:v>643.98852026158147</c:v>
                </c:pt>
                <c:pt idx="19">
                  <c:v>662.93319701124801</c:v>
                </c:pt>
                <c:pt idx="20">
                  <c:v>681.81041963455857</c:v>
                </c:pt>
                <c:pt idx="21">
                  <c:v>699.70348143893727</c:v>
                </c:pt>
                <c:pt idx="22">
                  <c:v>717.41336691026754</c:v>
                </c:pt>
                <c:pt idx="23">
                  <c:v>734.03624327261434</c:v>
                </c:pt>
                <c:pt idx="24">
                  <c:v>750.1732228053221</c:v>
                </c:pt>
                <c:pt idx="25">
                  <c:v>764.96517614918719</c:v>
                </c:pt>
                <c:pt idx="26">
                  <c:v>779.59652805315727</c:v>
                </c:pt>
                <c:pt idx="27">
                  <c:v>793.12580663681615</c:v>
                </c:pt>
                <c:pt idx="28">
                  <c:v>806.7028116652682</c:v>
                </c:pt>
                <c:pt idx="29">
                  <c:v>819.34022678473787</c:v>
                </c:pt>
                <c:pt idx="30">
                  <c:v>832.23521303455789</c:v>
                </c:pt>
                <c:pt idx="31">
                  <c:v>844.3357520211872</c:v>
                </c:pt>
                <c:pt idx="32">
                  <c:v>856.62570941941408</c:v>
                </c:pt>
                <c:pt idx="33">
                  <c:v>868.04297777792829</c:v>
                </c:pt>
                <c:pt idx="34">
                  <c:v>879.52130509726828</c:v>
                </c:pt>
                <c:pt idx="35">
                  <c:v>890.07957684304006</c:v>
                </c:pt>
                <c:pt idx="36">
                  <c:v>900.6225262071581</c:v>
                </c:pt>
                <c:pt idx="37">
                  <c:v>910.24057395076909</c:v>
                </c:pt>
                <c:pt idx="38">
                  <c:v>919.77796302066599</c:v>
                </c:pt>
                <c:pt idx="39">
                  <c:v>928.42022909765581</c:v>
                </c:pt>
                <c:pt idx="40">
                  <c:v>937.25634815302294</c:v>
                </c:pt>
              </c:numCache>
            </c:numRef>
          </c:val>
          <c:smooth val="0"/>
        </c:ser>
        <c:ser>
          <c:idx val="2"/>
          <c:order val="2"/>
          <c:tx>
            <c:v>Total</c:v>
          </c:tx>
          <c:spPr>
            <a:ln w="38100">
              <a:solidFill>
                <a:srgbClr val="000000"/>
              </a:solidFill>
              <a:prstDash val="solid"/>
            </a:ln>
          </c:spPr>
          <c:marker>
            <c:symbol val="none"/>
          </c:marker>
          <c:cat>
            <c:numRef>
              <c:f>'Models Data'!$W$3:$BK$3</c:f>
              <c:numCache>
                <c:formatCode>dd/mm/yy;@</c:formatCode>
                <c:ptCount val="41"/>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numCache>
            </c:numRef>
          </c:cat>
          <c:val>
            <c:numRef>
              <c:f>'Models Data'!$W$539:$BK$539</c:f>
              <c:numCache>
                <c:formatCode>#,##0</c:formatCode>
                <c:ptCount val="41"/>
                <c:pt idx="0">
                  <c:v>254</c:v>
                </c:pt>
                <c:pt idx="1">
                  <c:v>694</c:v>
                </c:pt>
                <c:pt idx="2">
                  <c:v>745</c:v>
                </c:pt>
                <c:pt idx="3">
                  <c:v>786</c:v>
                </c:pt>
                <c:pt idx="4">
                  <c:v>844</c:v>
                </c:pt>
                <c:pt idx="5">
                  <c:v>847</c:v>
                </c:pt>
                <c:pt idx="6">
                  <c:v>869</c:v>
                </c:pt>
                <c:pt idx="7">
                  <c:v>913</c:v>
                </c:pt>
                <c:pt idx="8">
                  <c:v>947</c:v>
                </c:pt>
                <c:pt idx="9">
                  <c:v>982</c:v>
                </c:pt>
                <c:pt idx="10">
                  <c:v>1034</c:v>
                </c:pt>
                <c:pt idx="11">
                  <c:v>1078</c:v>
                </c:pt>
                <c:pt idx="12">
                  <c:v>1117</c:v>
                </c:pt>
                <c:pt idx="13">
                  <c:v>1159.8275217250994</c:v>
                </c:pt>
                <c:pt idx="14">
                  <c:v>1201.1951923170732</c:v>
                </c:pt>
                <c:pt idx="15">
                  <c:v>1238.6979021090901</c:v>
                </c:pt>
                <c:pt idx="16">
                  <c:v>1276.6247854897774</c:v>
                </c:pt>
                <c:pt idx="17">
                  <c:v>1312.1593287422613</c:v>
                </c:pt>
                <c:pt idx="18">
                  <c:v>1346.7173070339263</c:v>
                </c:pt>
                <c:pt idx="19">
                  <c:v>1377.6581299145876</c:v>
                </c:pt>
                <c:pt idx="20">
                  <c:v>1406.8048737146237</c:v>
                </c:pt>
                <c:pt idx="21">
                  <c:v>1431.6798988725634</c:v>
                </c:pt>
                <c:pt idx="22">
                  <c:v>1455.7307829937995</c:v>
                </c:pt>
                <c:pt idx="23">
                  <c:v>1476.2566001517887</c:v>
                </c:pt>
                <c:pt idx="24">
                  <c:v>1496.1795966309996</c:v>
                </c:pt>
                <c:pt idx="25">
                  <c:v>1512.9721250157813</c:v>
                </c:pt>
                <c:pt idx="26">
                  <c:v>1529.2183193215265</c:v>
                </c:pt>
                <c:pt idx="27">
                  <c:v>1542.4390795489626</c:v>
                </c:pt>
                <c:pt idx="28">
                  <c:v>1555.9084768431012</c:v>
                </c:pt>
                <c:pt idx="29">
                  <c:v>1566.9897820290439</c:v>
                </c:pt>
                <c:pt idx="30">
                  <c:v>1578.7244710683292</c:v>
                </c:pt>
                <c:pt idx="31">
                  <c:v>1588.1686130600865</c:v>
                </c:pt>
                <c:pt idx="32">
                  <c:v>1597.5766475949838</c:v>
                </c:pt>
                <c:pt idx="33">
                  <c:v>1604.2499840881123</c:v>
                </c:pt>
                <c:pt idx="34">
                  <c:v>1610.6040139291963</c:v>
                </c:pt>
                <c:pt idx="35">
                  <c:v>1614.2490311654574</c:v>
                </c:pt>
                <c:pt idx="36">
                  <c:v>1617.4684347029465</c:v>
                </c:pt>
                <c:pt idx="37">
                  <c:v>1618.0494876130119</c:v>
                </c:pt>
                <c:pt idx="38">
                  <c:v>1617.5805874070138</c:v>
                </c:pt>
                <c:pt idx="39">
                  <c:v>1614.7055453650951</c:v>
                </c:pt>
                <c:pt idx="40">
                  <c:v>1612.2152922545649</c:v>
                </c:pt>
              </c:numCache>
            </c:numRef>
          </c:val>
          <c:smooth val="0"/>
        </c:ser>
        <c:dLbls>
          <c:showLegendKey val="0"/>
          <c:showVal val="0"/>
          <c:showCatName val="0"/>
          <c:showSerName val="0"/>
          <c:showPercent val="0"/>
          <c:showBubbleSize val="0"/>
        </c:dLbls>
        <c:smooth val="0"/>
        <c:axId val="289724112"/>
        <c:axId val="289724504"/>
      </c:lineChart>
      <c:dateAx>
        <c:axId val="289724112"/>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588259046804669"/>
              <c:y val="0.8769857054720748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9724504"/>
        <c:crosses val="autoZero"/>
        <c:auto val="1"/>
        <c:lblOffset val="100"/>
        <c:baseTimeUnit val="months"/>
        <c:majorUnit val="12"/>
        <c:majorTimeUnit val="months"/>
        <c:minorUnit val="12"/>
        <c:minorTimeUnit val="months"/>
      </c:dateAx>
      <c:valAx>
        <c:axId val="2897245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89724112"/>
        <c:crosses val="autoZero"/>
        <c:crossBetween val="midCat"/>
      </c:valAx>
      <c:spPr>
        <a:solidFill>
          <a:srgbClr val="C0C0C0"/>
        </a:solidFill>
        <a:ln w="12700">
          <a:solidFill>
            <a:srgbClr val="808080"/>
          </a:solidFill>
          <a:prstDash val="solid"/>
        </a:ln>
      </c:spPr>
    </c:plotArea>
    <c:legend>
      <c:legendPos val="b"/>
      <c:layout>
        <c:manualLayout>
          <c:xMode val="edge"/>
          <c:yMode val="edge"/>
          <c:x val="0.39705906105628197"/>
          <c:y val="0.94643055076282789"/>
          <c:w val="0.22860987399199539"/>
          <c:h val="3.9682529723625182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xdr:from>
      <xdr:col>0</xdr:col>
      <xdr:colOff>390525</xdr:colOff>
      <xdr:row>43</xdr:row>
      <xdr:rowOff>9525</xdr:rowOff>
    </xdr:from>
    <xdr:to>
      <xdr:col>32</xdr:col>
      <xdr:colOff>0</xdr:colOff>
      <xdr:row>67</xdr:row>
      <xdr:rowOff>0</xdr:rowOff>
    </xdr:to>
    <xdr:graphicFrame macro="">
      <xdr:nvGraphicFramePr>
        <xdr:cNvPr id="1043335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43</xdr:row>
      <xdr:rowOff>19050</xdr:rowOff>
    </xdr:from>
    <xdr:to>
      <xdr:col>62</xdr:col>
      <xdr:colOff>0</xdr:colOff>
      <xdr:row>67</xdr:row>
      <xdr:rowOff>0</xdr:rowOff>
    </xdr:to>
    <xdr:graphicFrame macro="">
      <xdr:nvGraphicFramePr>
        <xdr:cNvPr id="1043335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390525</xdr:colOff>
      <xdr:row>99</xdr:row>
      <xdr:rowOff>190500</xdr:rowOff>
    </xdr:from>
    <xdr:to>
      <xdr:col>31</xdr:col>
      <xdr:colOff>638175</xdr:colOff>
      <xdr:row>124</xdr:row>
      <xdr:rowOff>0</xdr:rowOff>
    </xdr:to>
    <xdr:graphicFrame macro="">
      <xdr:nvGraphicFramePr>
        <xdr:cNvPr id="1043335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100</xdr:row>
      <xdr:rowOff>9525</xdr:rowOff>
    </xdr:from>
    <xdr:to>
      <xdr:col>61</xdr:col>
      <xdr:colOff>638175</xdr:colOff>
      <xdr:row>123</xdr:row>
      <xdr:rowOff>190500</xdr:rowOff>
    </xdr:to>
    <xdr:graphicFrame macro="">
      <xdr:nvGraphicFramePr>
        <xdr:cNvPr id="1043335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43</xdr:row>
      <xdr:rowOff>9525</xdr:rowOff>
    </xdr:from>
    <xdr:to>
      <xdr:col>32</xdr:col>
      <xdr:colOff>0</xdr:colOff>
      <xdr:row>67</xdr:row>
      <xdr:rowOff>0</xdr:rowOff>
    </xdr:to>
    <xdr:graphicFrame macro="">
      <xdr:nvGraphicFramePr>
        <xdr:cNvPr id="105644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43</xdr:row>
      <xdr:rowOff>0</xdr:rowOff>
    </xdr:from>
    <xdr:to>
      <xdr:col>62</xdr:col>
      <xdr:colOff>0</xdr:colOff>
      <xdr:row>67</xdr:row>
      <xdr:rowOff>0</xdr:rowOff>
    </xdr:to>
    <xdr:graphicFrame macro="">
      <xdr:nvGraphicFramePr>
        <xdr:cNvPr id="105644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295275</xdr:colOff>
      <xdr:row>100</xdr:row>
      <xdr:rowOff>0</xdr:rowOff>
    </xdr:from>
    <xdr:to>
      <xdr:col>31</xdr:col>
      <xdr:colOff>628650</xdr:colOff>
      <xdr:row>124</xdr:row>
      <xdr:rowOff>19050</xdr:rowOff>
    </xdr:to>
    <xdr:graphicFrame macro="">
      <xdr:nvGraphicFramePr>
        <xdr:cNvPr id="105644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100</xdr:row>
      <xdr:rowOff>19050</xdr:rowOff>
    </xdr:from>
    <xdr:to>
      <xdr:col>61</xdr:col>
      <xdr:colOff>619125</xdr:colOff>
      <xdr:row>124</xdr:row>
      <xdr:rowOff>28575</xdr:rowOff>
    </xdr:to>
    <xdr:graphicFrame macro="">
      <xdr:nvGraphicFramePr>
        <xdr:cNvPr id="1056441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43</xdr:row>
      <xdr:rowOff>9525</xdr:rowOff>
    </xdr:from>
    <xdr:to>
      <xdr:col>31</xdr:col>
      <xdr:colOff>638175</xdr:colOff>
      <xdr:row>66</xdr:row>
      <xdr:rowOff>200025</xdr:rowOff>
    </xdr:to>
    <xdr:graphicFrame macro="">
      <xdr:nvGraphicFramePr>
        <xdr:cNvPr id="105715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43</xdr:row>
      <xdr:rowOff>9525</xdr:rowOff>
    </xdr:from>
    <xdr:to>
      <xdr:col>61</xdr:col>
      <xdr:colOff>638175</xdr:colOff>
      <xdr:row>66</xdr:row>
      <xdr:rowOff>190500</xdr:rowOff>
    </xdr:to>
    <xdr:graphicFrame macro="">
      <xdr:nvGraphicFramePr>
        <xdr:cNvPr id="105715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100</xdr:row>
      <xdr:rowOff>0</xdr:rowOff>
    </xdr:from>
    <xdr:to>
      <xdr:col>32</xdr:col>
      <xdr:colOff>0</xdr:colOff>
      <xdr:row>124</xdr:row>
      <xdr:rowOff>19050</xdr:rowOff>
    </xdr:to>
    <xdr:graphicFrame macro="">
      <xdr:nvGraphicFramePr>
        <xdr:cNvPr id="1057158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100</xdr:row>
      <xdr:rowOff>19050</xdr:rowOff>
    </xdr:from>
    <xdr:to>
      <xdr:col>61</xdr:col>
      <xdr:colOff>638175</xdr:colOff>
      <xdr:row>124</xdr:row>
      <xdr:rowOff>47625</xdr:rowOff>
    </xdr:to>
    <xdr:graphicFrame macro="">
      <xdr:nvGraphicFramePr>
        <xdr:cNvPr id="105715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390525</xdr:colOff>
      <xdr:row>43</xdr:row>
      <xdr:rowOff>0</xdr:rowOff>
    </xdr:from>
    <xdr:to>
      <xdr:col>32</xdr:col>
      <xdr:colOff>0</xdr:colOff>
      <xdr:row>66</xdr:row>
      <xdr:rowOff>190500</xdr:rowOff>
    </xdr:to>
    <xdr:graphicFrame macro="">
      <xdr:nvGraphicFramePr>
        <xdr:cNvPr id="105766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43</xdr:row>
      <xdr:rowOff>9525</xdr:rowOff>
    </xdr:from>
    <xdr:to>
      <xdr:col>62</xdr:col>
      <xdr:colOff>0</xdr:colOff>
      <xdr:row>66</xdr:row>
      <xdr:rowOff>190500</xdr:rowOff>
    </xdr:to>
    <xdr:graphicFrame macro="">
      <xdr:nvGraphicFramePr>
        <xdr:cNvPr id="105766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99</xdr:row>
      <xdr:rowOff>200025</xdr:rowOff>
    </xdr:from>
    <xdr:to>
      <xdr:col>31</xdr:col>
      <xdr:colOff>638175</xdr:colOff>
      <xdr:row>123</xdr:row>
      <xdr:rowOff>190500</xdr:rowOff>
    </xdr:to>
    <xdr:graphicFrame macro="">
      <xdr:nvGraphicFramePr>
        <xdr:cNvPr id="105767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638175</xdr:colOff>
      <xdr:row>100</xdr:row>
      <xdr:rowOff>9525</xdr:rowOff>
    </xdr:from>
    <xdr:to>
      <xdr:col>62</xdr:col>
      <xdr:colOff>0</xdr:colOff>
      <xdr:row>123</xdr:row>
      <xdr:rowOff>200025</xdr:rowOff>
    </xdr:to>
    <xdr:graphicFrame macro="">
      <xdr:nvGraphicFramePr>
        <xdr:cNvPr id="105767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390525</xdr:colOff>
      <xdr:row>43</xdr:row>
      <xdr:rowOff>19050</xdr:rowOff>
    </xdr:from>
    <xdr:to>
      <xdr:col>31</xdr:col>
      <xdr:colOff>638175</xdr:colOff>
      <xdr:row>67</xdr:row>
      <xdr:rowOff>9525</xdr:rowOff>
    </xdr:to>
    <xdr:graphicFrame macro="">
      <xdr:nvGraphicFramePr>
        <xdr:cNvPr id="105818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43</xdr:row>
      <xdr:rowOff>9525</xdr:rowOff>
    </xdr:from>
    <xdr:to>
      <xdr:col>62</xdr:col>
      <xdr:colOff>0</xdr:colOff>
      <xdr:row>67</xdr:row>
      <xdr:rowOff>9525</xdr:rowOff>
    </xdr:to>
    <xdr:graphicFrame macro="">
      <xdr:nvGraphicFramePr>
        <xdr:cNvPr id="105818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100</xdr:row>
      <xdr:rowOff>19050</xdr:rowOff>
    </xdr:from>
    <xdr:to>
      <xdr:col>31</xdr:col>
      <xdr:colOff>638175</xdr:colOff>
      <xdr:row>123</xdr:row>
      <xdr:rowOff>190500</xdr:rowOff>
    </xdr:to>
    <xdr:graphicFrame macro="">
      <xdr:nvGraphicFramePr>
        <xdr:cNvPr id="105818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19050</xdr:colOff>
      <xdr:row>100</xdr:row>
      <xdr:rowOff>9525</xdr:rowOff>
    </xdr:from>
    <xdr:to>
      <xdr:col>62</xdr:col>
      <xdr:colOff>9525</xdr:colOff>
      <xdr:row>124</xdr:row>
      <xdr:rowOff>9525</xdr:rowOff>
    </xdr:to>
    <xdr:graphicFrame macro="">
      <xdr:nvGraphicFramePr>
        <xdr:cNvPr id="105818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0.49556</cdr:x>
      <cdr:y>0.48383</cdr:y>
    </cdr:from>
    <cdr:to>
      <cdr:x>0.51135</cdr:x>
      <cdr:y>0.51789</cdr:y>
    </cdr:to>
    <cdr:sp macro="" textlink="">
      <cdr:nvSpPr>
        <cdr:cNvPr id="76801" name="Text Box 1025"/>
        <cdr:cNvSpPr txBox="1">
          <a:spLocks xmlns:a="http://schemas.openxmlformats.org/drawingml/2006/main" noChangeArrowheads="1"/>
        </cdr:cNvSpPr>
      </cdr:nvSpPr>
      <cdr:spPr bwMode="auto">
        <a:xfrm xmlns:a="http://schemas.openxmlformats.org/drawingml/2006/main">
          <a:off x="3538612" y="2330442"/>
          <a:ext cx="112624" cy="16384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endParaRPr lang="en-AU" sz="10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371475</xdr:colOff>
      <xdr:row>43</xdr:row>
      <xdr:rowOff>0</xdr:rowOff>
    </xdr:from>
    <xdr:to>
      <xdr:col>31</xdr:col>
      <xdr:colOff>628650</xdr:colOff>
      <xdr:row>66</xdr:row>
      <xdr:rowOff>190500</xdr:rowOff>
    </xdr:to>
    <xdr:graphicFrame macro="">
      <xdr:nvGraphicFramePr>
        <xdr:cNvPr id="105869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19050</xdr:colOff>
      <xdr:row>43</xdr:row>
      <xdr:rowOff>9525</xdr:rowOff>
    </xdr:from>
    <xdr:to>
      <xdr:col>62</xdr:col>
      <xdr:colOff>9525</xdr:colOff>
      <xdr:row>67</xdr:row>
      <xdr:rowOff>28575</xdr:rowOff>
    </xdr:to>
    <xdr:graphicFrame macro="">
      <xdr:nvGraphicFramePr>
        <xdr:cNvPr id="1058693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323850</xdr:colOff>
      <xdr:row>100</xdr:row>
      <xdr:rowOff>9525</xdr:rowOff>
    </xdr:from>
    <xdr:to>
      <xdr:col>32</xdr:col>
      <xdr:colOff>0</xdr:colOff>
      <xdr:row>124</xdr:row>
      <xdr:rowOff>9525</xdr:rowOff>
    </xdr:to>
    <xdr:graphicFrame macro="">
      <xdr:nvGraphicFramePr>
        <xdr:cNvPr id="1058694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100</xdr:row>
      <xdr:rowOff>19050</xdr:rowOff>
    </xdr:from>
    <xdr:to>
      <xdr:col>62</xdr:col>
      <xdr:colOff>0</xdr:colOff>
      <xdr:row>124</xdr:row>
      <xdr:rowOff>9525</xdr:rowOff>
    </xdr:to>
    <xdr:graphicFrame macro="">
      <xdr:nvGraphicFramePr>
        <xdr:cNvPr id="105869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43</xdr:row>
      <xdr:rowOff>19050</xdr:rowOff>
    </xdr:from>
    <xdr:to>
      <xdr:col>31</xdr:col>
      <xdr:colOff>638175</xdr:colOff>
      <xdr:row>67</xdr:row>
      <xdr:rowOff>9525</xdr:rowOff>
    </xdr:to>
    <xdr:graphicFrame macro="">
      <xdr:nvGraphicFramePr>
        <xdr:cNvPr id="105920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19049</xdr:colOff>
      <xdr:row>43</xdr:row>
      <xdr:rowOff>9525</xdr:rowOff>
    </xdr:from>
    <xdr:to>
      <xdr:col>61</xdr:col>
      <xdr:colOff>628650</xdr:colOff>
      <xdr:row>67</xdr:row>
      <xdr:rowOff>19050</xdr:rowOff>
    </xdr:to>
    <xdr:graphicFrame macro="">
      <xdr:nvGraphicFramePr>
        <xdr:cNvPr id="10592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100</xdr:row>
      <xdr:rowOff>9525</xdr:rowOff>
    </xdr:from>
    <xdr:to>
      <xdr:col>31</xdr:col>
      <xdr:colOff>628650</xdr:colOff>
      <xdr:row>124</xdr:row>
      <xdr:rowOff>19050</xdr:rowOff>
    </xdr:to>
    <xdr:graphicFrame macro="">
      <xdr:nvGraphicFramePr>
        <xdr:cNvPr id="1059206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100</xdr:row>
      <xdr:rowOff>19050</xdr:rowOff>
    </xdr:from>
    <xdr:to>
      <xdr:col>62</xdr:col>
      <xdr:colOff>0</xdr:colOff>
      <xdr:row>124</xdr:row>
      <xdr:rowOff>9525</xdr:rowOff>
    </xdr:to>
    <xdr:graphicFrame macro="">
      <xdr:nvGraphicFramePr>
        <xdr:cNvPr id="10592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390525</xdr:colOff>
      <xdr:row>43</xdr:row>
      <xdr:rowOff>0</xdr:rowOff>
    </xdr:from>
    <xdr:to>
      <xdr:col>31</xdr:col>
      <xdr:colOff>638175</xdr:colOff>
      <xdr:row>67</xdr:row>
      <xdr:rowOff>0</xdr:rowOff>
    </xdr:to>
    <xdr:graphicFrame macro="">
      <xdr:nvGraphicFramePr>
        <xdr:cNvPr id="105971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43</xdr:row>
      <xdr:rowOff>9525</xdr:rowOff>
    </xdr:from>
    <xdr:to>
      <xdr:col>62</xdr:col>
      <xdr:colOff>0</xdr:colOff>
      <xdr:row>66</xdr:row>
      <xdr:rowOff>190500</xdr:rowOff>
    </xdr:to>
    <xdr:graphicFrame macro="">
      <xdr:nvGraphicFramePr>
        <xdr:cNvPr id="105971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99</xdr:row>
      <xdr:rowOff>190500</xdr:rowOff>
    </xdr:from>
    <xdr:to>
      <xdr:col>32</xdr:col>
      <xdr:colOff>0</xdr:colOff>
      <xdr:row>123</xdr:row>
      <xdr:rowOff>190500</xdr:rowOff>
    </xdr:to>
    <xdr:graphicFrame macro="">
      <xdr:nvGraphicFramePr>
        <xdr:cNvPr id="1059718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100</xdr:row>
      <xdr:rowOff>0</xdr:rowOff>
    </xdr:from>
    <xdr:to>
      <xdr:col>62</xdr:col>
      <xdr:colOff>0</xdr:colOff>
      <xdr:row>123</xdr:row>
      <xdr:rowOff>200025</xdr:rowOff>
    </xdr:to>
    <xdr:graphicFrame macro="">
      <xdr:nvGraphicFramePr>
        <xdr:cNvPr id="105971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43</xdr:row>
      <xdr:rowOff>9525</xdr:rowOff>
    </xdr:from>
    <xdr:to>
      <xdr:col>31</xdr:col>
      <xdr:colOff>628650</xdr:colOff>
      <xdr:row>66</xdr:row>
      <xdr:rowOff>190500</xdr:rowOff>
    </xdr:to>
    <xdr:graphicFrame macro="">
      <xdr:nvGraphicFramePr>
        <xdr:cNvPr id="106022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19050</xdr:colOff>
      <xdr:row>43</xdr:row>
      <xdr:rowOff>0</xdr:rowOff>
    </xdr:from>
    <xdr:to>
      <xdr:col>62</xdr:col>
      <xdr:colOff>9525</xdr:colOff>
      <xdr:row>67</xdr:row>
      <xdr:rowOff>9525</xdr:rowOff>
    </xdr:to>
    <xdr:graphicFrame macro="">
      <xdr:nvGraphicFramePr>
        <xdr:cNvPr id="106022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371475</xdr:colOff>
      <xdr:row>99</xdr:row>
      <xdr:rowOff>190500</xdr:rowOff>
    </xdr:from>
    <xdr:to>
      <xdr:col>32</xdr:col>
      <xdr:colOff>0</xdr:colOff>
      <xdr:row>123</xdr:row>
      <xdr:rowOff>180975</xdr:rowOff>
    </xdr:to>
    <xdr:graphicFrame macro="">
      <xdr:nvGraphicFramePr>
        <xdr:cNvPr id="106023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100</xdr:row>
      <xdr:rowOff>0</xdr:rowOff>
    </xdr:from>
    <xdr:to>
      <xdr:col>61</xdr:col>
      <xdr:colOff>638175</xdr:colOff>
      <xdr:row>123</xdr:row>
      <xdr:rowOff>190500</xdr:rowOff>
    </xdr:to>
    <xdr:graphicFrame macro="">
      <xdr:nvGraphicFramePr>
        <xdr:cNvPr id="106023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43</xdr:row>
      <xdr:rowOff>9525</xdr:rowOff>
    </xdr:from>
    <xdr:to>
      <xdr:col>31</xdr:col>
      <xdr:colOff>628650</xdr:colOff>
      <xdr:row>66</xdr:row>
      <xdr:rowOff>200025</xdr:rowOff>
    </xdr:to>
    <xdr:graphicFrame macro="">
      <xdr:nvGraphicFramePr>
        <xdr:cNvPr id="106074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19050</xdr:colOff>
      <xdr:row>42</xdr:row>
      <xdr:rowOff>200025</xdr:rowOff>
    </xdr:from>
    <xdr:to>
      <xdr:col>61</xdr:col>
      <xdr:colOff>638175</xdr:colOff>
      <xdr:row>67</xdr:row>
      <xdr:rowOff>9525</xdr:rowOff>
    </xdr:to>
    <xdr:graphicFrame macro="">
      <xdr:nvGraphicFramePr>
        <xdr:cNvPr id="106074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276225</xdr:colOff>
      <xdr:row>100</xdr:row>
      <xdr:rowOff>9525</xdr:rowOff>
    </xdr:from>
    <xdr:to>
      <xdr:col>31</xdr:col>
      <xdr:colOff>638175</xdr:colOff>
      <xdr:row>123</xdr:row>
      <xdr:rowOff>190500</xdr:rowOff>
    </xdr:to>
    <xdr:graphicFrame macro="">
      <xdr:nvGraphicFramePr>
        <xdr:cNvPr id="106074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100</xdr:row>
      <xdr:rowOff>9525</xdr:rowOff>
    </xdr:from>
    <xdr:to>
      <xdr:col>62</xdr:col>
      <xdr:colOff>9525</xdr:colOff>
      <xdr:row>123</xdr:row>
      <xdr:rowOff>190500</xdr:rowOff>
    </xdr:to>
    <xdr:graphicFrame macro="">
      <xdr:nvGraphicFramePr>
        <xdr:cNvPr id="106074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X3184"/>
  <sheetViews>
    <sheetView tabSelected="1" workbookViewId="0">
      <pane xSplit="1" topLeftCell="V1" activePane="topRight" state="frozen"/>
      <selection pane="topRight"/>
    </sheetView>
  </sheetViews>
  <sheetFormatPr defaultColWidth="7.85546875" defaultRowHeight="12.75" x14ac:dyDescent="0.2"/>
  <cols>
    <col min="1" max="1" width="62.7109375" style="77" customWidth="1"/>
    <col min="2" max="4" width="9.7109375" style="78" hidden="1" customWidth="1"/>
    <col min="5" max="21" width="9.7109375" style="77" hidden="1" customWidth="1"/>
    <col min="22" max="22" width="9.7109375" style="77" customWidth="1"/>
    <col min="23" max="23" width="9.7109375" style="77" hidden="1" customWidth="1"/>
    <col min="24" max="24" width="9.7109375" style="77" customWidth="1"/>
    <col min="25" max="25" width="9.7109375" style="77" hidden="1" customWidth="1"/>
    <col min="26" max="26" width="9.7109375" style="77" customWidth="1"/>
    <col min="27" max="27" width="9.7109375" style="77" hidden="1" customWidth="1"/>
    <col min="28" max="28" width="9.7109375" style="77" customWidth="1"/>
    <col min="29" max="29" width="9.7109375" style="77" hidden="1" customWidth="1"/>
    <col min="30" max="30" width="9.7109375" style="77" customWidth="1"/>
    <col min="31" max="31" width="9.7109375" style="77" hidden="1" customWidth="1"/>
    <col min="32" max="32" width="9.7109375" style="77" customWidth="1"/>
    <col min="33" max="33" width="9.7109375" style="77" hidden="1" customWidth="1"/>
    <col min="34" max="34" width="9.7109375" style="77" customWidth="1"/>
    <col min="35" max="35" width="9.7109375" style="115" hidden="1" customWidth="1"/>
    <col min="36" max="36" width="9.7109375" style="77" customWidth="1"/>
    <col min="37" max="37" width="9.7109375" style="77" hidden="1" customWidth="1"/>
    <col min="38" max="38" width="9.7109375" style="77" customWidth="1"/>
    <col min="39" max="39" width="9.7109375" style="77" hidden="1" customWidth="1"/>
    <col min="40" max="40" width="9.7109375" style="77" customWidth="1"/>
    <col min="41" max="41" width="9.7109375" style="77" hidden="1" customWidth="1"/>
    <col min="42" max="42" width="9.7109375" style="77" customWidth="1"/>
    <col min="43" max="43" width="9.7109375" style="77" hidden="1" customWidth="1"/>
    <col min="44" max="44" width="9.7109375" style="77" customWidth="1"/>
    <col min="45" max="45" width="9.7109375" style="77" hidden="1" customWidth="1"/>
    <col min="46" max="46" width="9.7109375" style="77" customWidth="1"/>
    <col min="47" max="47" width="9.7109375" style="77" hidden="1" customWidth="1"/>
    <col min="48" max="48" width="9.7109375" style="77" customWidth="1"/>
    <col min="49" max="49" width="9.7109375" style="77" hidden="1" customWidth="1"/>
    <col min="50" max="50" width="9.7109375" style="77" customWidth="1"/>
    <col min="51" max="51" width="9.7109375" style="77" hidden="1" customWidth="1"/>
    <col min="52" max="52" width="9.7109375" style="77" customWidth="1"/>
    <col min="53" max="53" width="9.7109375" style="77" hidden="1" customWidth="1"/>
    <col min="54" max="54" width="9.7109375" style="77" customWidth="1"/>
    <col min="55" max="55" width="9.7109375" style="77" hidden="1" customWidth="1"/>
    <col min="56" max="56" width="9.7109375" style="77" customWidth="1"/>
    <col min="57" max="57" width="9.7109375" style="77" hidden="1" customWidth="1"/>
    <col min="58" max="58" width="9.7109375" style="77" customWidth="1"/>
    <col min="59" max="59" width="9.7109375" style="77" hidden="1" customWidth="1"/>
    <col min="60" max="60" width="9.7109375" style="77" customWidth="1"/>
    <col min="61" max="61" width="9.7109375" style="77" hidden="1" customWidth="1"/>
    <col min="62" max="64" width="9.7109375" style="77" customWidth="1"/>
    <col min="65" max="16384" width="7.85546875" style="77"/>
  </cols>
  <sheetData>
    <row r="1" spans="1:76" s="8" customFormat="1" ht="20.25" customHeight="1" x14ac:dyDescent="0.2">
      <c r="A1" s="5" t="s">
        <v>102</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111"/>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spans="1:76"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12"/>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76" s="11" customFormat="1" ht="15.95"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57"/>
      <c r="AJ3" s="12"/>
      <c r="AK3" s="12"/>
      <c r="AL3" s="12"/>
      <c r="AM3" s="12"/>
      <c r="AN3" s="12"/>
      <c r="AO3" s="12"/>
      <c r="AP3" s="12"/>
      <c r="AQ3" s="12"/>
      <c r="AR3" s="10"/>
      <c r="AS3" s="10"/>
      <c r="AT3" s="10"/>
      <c r="AU3" s="12"/>
      <c r="AV3" s="12"/>
      <c r="AW3" s="12"/>
      <c r="AX3" s="12"/>
      <c r="AY3" s="12"/>
      <c r="AZ3" s="12"/>
      <c r="BA3" s="12"/>
      <c r="BB3" s="12"/>
      <c r="BC3" s="12"/>
      <c r="BD3" s="12"/>
      <c r="BE3" s="12"/>
      <c r="BF3" s="12"/>
      <c r="BG3" s="12"/>
      <c r="BH3" s="12"/>
      <c r="BI3" s="12"/>
      <c r="BJ3" s="12"/>
    </row>
    <row r="4" spans="1:76" s="8" customFormat="1" ht="15.95" customHeight="1" x14ac:dyDescent="0.2">
      <c r="A4" s="13" t="s">
        <v>74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13"/>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76"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14"/>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76"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76" s="23" customFormat="1" ht="15.95" customHeight="1" thickBot="1" x14ac:dyDescent="0.25">
      <c r="A7" s="20" t="s">
        <v>13</v>
      </c>
      <c r="B7" s="79"/>
      <c r="C7" s="79"/>
      <c r="D7" s="79"/>
      <c r="E7" s="21"/>
      <c r="F7" s="80"/>
      <c r="G7" s="79"/>
      <c r="H7" s="22"/>
      <c r="I7" s="22"/>
      <c r="J7" s="109"/>
      <c r="K7" s="79"/>
      <c r="L7" s="306"/>
      <c r="M7" s="109"/>
      <c r="N7" s="109"/>
      <c r="O7" s="109"/>
      <c r="P7" s="109"/>
      <c r="Q7" s="22"/>
      <c r="R7" s="80"/>
      <c r="S7" s="80"/>
      <c r="T7" s="80"/>
      <c r="U7" s="22"/>
      <c r="V7" s="306"/>
      <c r="W7" s="80"/>
      <c r="X7" s="80"/>
      <c r="Y7" s="22"/>
      <c r="Z7" s="109" t="s">
        <v>31</v>
      </c>
      <c r="AA7" s="80"/>
      <c r="AB7" s="80"/>
      <c r="AC7" s="79"/>
      <c r="AD7" s="21"/>
      <c r="AE7" s="79"/>
      <c r="AF7" s="21"/>
      <c r="AG7" s="21"/>
      <c r="AH7" s="302"/>
      <c r="AI7" s="80"/>
      <c r="AJ7" s="80"/>
      <c r="AK7" s="80"/>
      <c r="AL7" s="80"/>
      <c r="AM7" s="80"/>
      <c r="AN7" s="21"/>
      <c r="AO7" s="80"/>
      <c r="AP7" s="21"/>
      <c r="AQ7" s="80"/>
      <c r="AR7" s="21" t="s">
        <v>58</v>
      </c>
      <c r="AS7" s="80"/>
      <c r="AT7" s="80"/>
      <c r="AU7" s="80"/>
      <c r="AV7" s="80"/>
      <c r="AW7" s="80"/>
      <c r="AX7" s="80"/>
      <c r="AY7" s="80"/>
      <c r="AZ7" s="80"/>
      <c r="BA7" s="80"/>
      <c r="BB7" s="80"/>
      <c r="BC7" s="80"/>
      <c r="BD7" s="80"/>
      <c r="BE7" s="80"/>
      <c r="BF7" s="80"/>
      <c r="BG7" s="80"/>
      <c r="BH7" s="80"/>
      <c r="BI7" s="80"/>
      <c r="BJ7" s="84"/>
    </row>
    <row r="8" spans="1:76" s="23" customFormat="1" ht="15.95" customHeight="1" x14ac:dyDescent="0.2">
      <c r="A8" s="24"/>
      <c r="B8" s="26" t="s">
        <v>16</v>
      </c>
      <c r="C8" s="25" t="s">
        <v>17</v>
      </c>
      <c r="D8" s="26" t="s">
        <v>16</v>
      </c>
      <c r="E8" s="25" t="s">
        <v>17</v>
      </c>
      <c r="F8" s="93" t="s">
        <v>16</v>
      </c>
      <c r="G8" s="101" t="s">
        <v>17</v>
      </c>
      <c r="H8" s="93" t="s">
        <v>16</v>
      </c>
      <c r="I8" s="93" t="s">
        <v>17</v>
      </c>
      <c r="J8" s="106" t="s">
        <v>16</v>
      </c>
      <c r="K8" s="101" t="s">
        <v>17</v>
      </c>
      <c r="L8" s="303" t="s">
        <v>16</v>
      </c>
      <c r="M8" s="106" t="s">
        <v>17</v>
      </c>
      <c r="N8" s="106" t="s">
        <v>16</v>
      </c>
      <c r="O8" s="106" t="s">
        <v>17</v>
      </c>
      <c r="P8" s="101" t="s">
        <v>16</v>
      </c>
      <c r="Q8" s="101" t="s">
        <v>17</v>
      </c>
      <c r="R8" s="101" t="s">
        <v>16</v>
      </c>
      <c r="S8" s="101" t="s">
        <v>17</v>
      </c>
      <c r="T8" s="101" t="s">
        <v>16</v>
      </c>
      <c r="U8" s="101" t="s">
        <v>17</v>
      </c>
      <c r="V8" s="307" t="s">
        <v>16</v>
      </c>
      <c r="W8" s="101" t="s">
        <v>17</v>
      </c>
      <c r="X8" s="101" t="s">
        <v>16</v>
      </c>
      <c r="Y8" s="101" t="s">
        <v>17</v>
      </c>
      <c r="Z8" s="106" t="s">
        <v>16</v>
      </c>
      <c r="AA8" s="103" t="s">
        <v>17</v>
      </c>
      <c r="AB8" s="101" t="s">
        <v>16</v>
      </c>
      <c r="AC8" s="101" t="s">
        <v>17</v>
      </c>
      <c r="AD8" s="106" t="s">
        <v>16</v>
      </c>
      <c r="AE8" s="106" t="s">
        <v>17</v>
      </c>
      <c r="AF8" s="106" t="s">
        <v>16</v>
      </c>
      <c r="AG8" s="106" t="s">
        <v>17</v>
      </c>
      <c r="AH8" s="350" t="s">
        <v>16</v>
      </c>
      <c r="AI8" s="25" t="s">
        <v>17</v>
      </c>
      <c r="AJ8" s="25" t="s">
        <v>16</v>
      </c>
      <c r="AK8" s="26" t="s">
        <v>17</v>
      </c>
      <c r="AL8" s="26" t="s">
        <v>16</v>
      </c>
      <c r="AM8" s="26" t="s">
        <v>17</v>
      </c>
      <c r="AN8" s="26" t="s">
        <v>16</v>
      </c>
      <c r="AO8" s="26" t="s">
        <v>17</v>
      </c>
      <c r="AP8" s="25" t="s">
        <v>16</v>
      </c>
      <c r="AQ8" s="25" t="s">
        <v>17</v>
      </c>
      <c r="AR8" s="25" t="s">
        <v>16</v>
      </c>
      <c r="AS8" s="25" t="s">
        <v>17</v>
      </c>
      <c r="AT8" s="25" t="s">
        <v>16</v>
      </c>
      <c r="AU8" s="25" t="s">
        <v>17</v>
      </c>
      <c r="AV8" s="25" t="s">
        <v>16</v>
      </c>
      <c r="AW8" s="25" t="s">
        <v>17</v>
      </c>
      <c r="AX8" s="25" t="s">
        <v>16</v>
      </c>
      <c r="AY8" s="25" t="s">
        <v>17</v>
      </c>
      <c r="AZ8" s="25" t="s">
        <v>16</v>
      </c>
      <c r="BA8" s="25" t="s">
        <v>17</v>
      </c>
      <c r="BB8" s="25" t="s">
        <v>16</v>
      </c>
      <c r="BC8" s="25" t="s">
        <v>17</v>
      </c>
      <c r="BD8" s="25" t="s">
        <v>16</v>
      </c>
      <c r="BE8" s="25" t="s">
        <v>17</v>
      </c>
      <c r="BF8" s="25" t="s">
        <v>16</v>
      </c>
      <c r="BG8" s="25" t="s">
        <v>17</v>
      </c>
      <c r="BH8" s="25" t="s">
        <v>16</v>
      </c>
      <c r="BI8" s="25" t="s">
        <v>17</v>
      </c>
      <c r="BJ8" s="82" t="s">
        <v>16</v>
      </c>
    </row>
    <row r="9" spans="1:76" s="31" customFormat="1" ht="15.95" customHeight="1" thickBot="1" x14ac:dyDescent="0.25">
      <c r="A9" s="27"/>
      <c r="B9" s="29">
        <v>2000</v>
      </c>
      <c r="C9" s="28">
        <v>2000</v>
      </c>
      <c r="D9" s="28">
        <v>2001</v>
      </c>
      <c r="E9" s="28">
        <v>2001</v>
      </c>
      <c r="F9" s="94">
        <v>2002</v>
      </c>
      <c r="G9" s="102">
        <v>2002</v>
      </c>
      <c r="H9" s="94">
        <v>2003</v>
      </c>
      <c r="I9" s="94">
        <v>2003</v>
      </c>
      <c r="J9" s="107">
        <v>2004</v>
      </c>
      <c r="K9" s="102">
        <v>2004</v>
      </c>
      <c r="L9" s="304">
        <v>2005</v>
      </c>
      <c r="M9" s="107">
        <v>2005</v>
      </c>
      <c r="N9" s="107">
        <v>2006</v>
      </c>
      <c r="O9" s="107">
        <v>2006</v>
      </c>
      <c r="P9" s="102">
        <v>2007</v>
      </c>
      <c r="Q9" s="102">
        <v>2007</v>
      </c>
      <c r="R9" s="102">
        <v>2008</v>
      </c>
      <c r="S9" s="102">
        <v>2008</v>
      </c>
      <c r="T9" s="102">
        <v>2009</v>
      </c>
      <c r="U9" s="102">
        <v>2009</v>
      </c>
      <c r="V9" s="308">
        <v>2010</v>
      </c>
      <c r="W9" s="102">
        <v>2010</v>
      </c>
      <c r="X9" s="102">
        <v>2011</v>
      </c>
      <c r="Y9" s="102">
        <v>2011</v>
      </c>
      <c r="Z9" s="107">
        <v>2012</v>
      </c>
      <c r="AA9" s="104">
        <v>2012</v>
      </c>
      <c r="AB9" s="102">
        <v>2013</v>
      </c>
      <c r="AC9" s="102">
        <v>2013</v>
      </c>
      <c r="AD9" s="107">
        <v>2014</v>
      </c>
      <c r="AE9" s="107">
        <v>2014</v>
      </c>
      <c r="AF9" s="107">
        <v>2015</v>
      </c>
      <c r="AG9" s="107">
        <v>2015</v>
      </c>
      <c r="AH9" s="351">
        <v>2016</v>
      </c>
      <c r="AI9" s="28">
        <v>2016</v>
      </c>
      <c r="AJ9" s="28">
        <v>2017</v>
      </c>
      <c r="AK9" s="85">
        <v>2017</v>
      </c>
      <c r="AL9" s="85">
        <v>2018</v>
      </c>
      <c r="AM9" s="85">
        <v>2018</v>
      </c>
      <c r="AN9" s="85">
        <v>2019</v>
      </c>
      <c r="AO9" s="85">
        <v>2019</v>
      </c>
      <c r="AP9" s="28">
        <v>2020</v>
      </c>
      <c r="AQ9" s="28">
        <v>2020</v>
      </c>
      <c r="AR9" s="28">
        <v>2021</v>
      </c>
      <c r="AS9" s="28">
        <v>2021</v>
      </c>
      <c r="AT9" s="28">
        <v>2022</v>
      </c>
      <c r="AU9" s="28">
        <v>2022</v>
      </c>
      <c r="AV9" s="28">
        <v>2023</v>
      </c>
      <c r="AW9" s="28">
        <v>2023</v>
      </c>
      <c r="AX9" s="28">
        <v>2024</v>
      </c>
      <c r="AY9" s="28">
        <v>2024</v>
      </c>
      <c r="AZ9" s="28">
        <v>2025</v>
      </c>
      <c r="BA9" s="28">
        <v>2025</v>
      </c>
      <c r="BB9" s="28">
        <v>2026</v>
      </c>
      <c r="BC9" s="28">
        <v>2026</v>
      </c>
      <c r="BD9" s="28">
        <v>2027</v>
      </c>
      <c r="BE9" s="28">
        <v>2027</v>
      </c>
      <c r="BF9" s="28">
        <v>2028</v>
      </c>
      <c r="BG9" s="28">
        <v>2028</v>
      </c>
      <c r="BH9" s="28">
        <v>2029</v>
      </c>
      <c r="BI9" s="28">
        <v>2029</v>
      </c>
      <c r="BJ9" s="83">
        <v>2030</v>
      </c>
      <c r="BK9" s="30"/>
      <c r="BL9" s="30"/>
      <c r="BM9" s="30"/>
      <c r="BN9" s="30"/>
      <c r="BO9" s="30"/>
      <c r="BP9" s="30"/>
      <c r="BQ9" s="30"/>
      <c r="BR9" s="30"/>
      <c r="BS9" s="30"/>
      <c r="BT9" s="30"/>
      <c r="BU9" s="30"/>
      <c r="BV9" s="30"/>
      <c r="BW9" s="30"/>
      <c r="BX9" s="30"/>
    </row>
    <row r="10" spans="1:76" s="31" customFormat="1" ht="15.95" customHeight="1" x14ac:dyDescent="0.2">
      <c r="A10" s="32"/>
      <c r="B10" s="169"/>
      <c r="C10" s="170"/>
      <c r="D10" s="171"/>
      <c r="E10" s="172"/>
      <c r="F10" s="173"/>
      <c r="G10" s="174"/>
      <c r="H10" s="173"/>
      <c r="I10" s="173"/>
      <c r="J10" s="175"/>
      <c r="K10" s="174"/>
      <c r="L10" s="293"/>
      <c r="M10" s="175"/>
      <c r="N10" s="175"/>
      <c r="O10" s="175"/>
      <c r="P10" s="174"/>
      <c r="Q10" s="174"/>
      <c r="R10" s="174"/>
      <c r="S10" s="174"/>
      <c r="T10" s="174"/>
      <c r="U10" s="260"/>
      <c r="V10" s="311"/>
      <c r="W10" s="174"/>
      <c r="X10" s="174"/>
      <c r="Y10" s="260"/>
      <c r="Z10" s="279"/>
      <c r="AA10" s="284"/>
      <c r="AB10" s="260"/>
      <c r="AC10" s="260"/>
      <c r="AD10" s="279"/>
      <c r="AE10" s="279"/>
      <c r="AF10" s="279"/>
      <c r="AG10" s="279"/>
      <c r="AH10" s="352"/>
      <c r="AI10" s="124"/>
      <c r="AJ10" s="124"/>
      <c r="AK10" s="122"/>
      <c r="AL10" s="122"/>
      <c r="AM10" s="122"/>
      <c r="AN10" s="122"/>
      <c r="AO10" s="122"/>
      <c r="AP10" s="124"/>
      <c r="AQ10" s="124"/>
      <c r="AR10" s="124"/>
      <c r="AS10" s="124"/>
      <c r="AT10" s="124"/>
      <c r="AU10" s="124"/>
      <c r="AV10" s="124"/>
      <c r="AW10" s="124"/>
      <c r="AX10" s="124"/>
      <c r="AY10" s="124"/>
      <c r="AZ10" s="124"/>
      <c r="BA10" s="124"/>
      <c r="BB10" s="124"/>
      <c r="BC10" s="124"/>
      <c r="BD10" s="124"/>
      <c r="BE10" s="124"/>
      <c r="BF10" s="124"/>
      <c r="BG10" s="124"/>
      <c r="BH10" s="124"/>
      <c r="BI10" s="124"/>
      <c r="BJ10" s="125"/>
      <c r="BK10" s="30"/>
      <c r="BL10" s="30"/>
      <c r="BM10" s="30"/>
      <c r="BN10" s="30"/>
      <c r="BO10" s="30"/>
      <c r="BP10" s="30"/>
      <c r="BQ10" s="30"/>
      <c r="BR10" s="30"/>
      <c r="BS10" s="30"/>
      <c r="BT10" s="30"/>
      <c r="BU10" s="30"/>
      <c r="BV10" s="30"/>
      <c r="BW10" s="30"/>
      <c r="BX10" s="30"/>
    </row>
    <row r="11" spans="1:76" s="36" customFormat="1" ht="15.95" customHeight="1" x14ac:dyDescent="0.2">
      <c r="A11" s="33" t="s">
        <v>9</v>
      </c>
      <c r="B11" s="176"/>
      <c r="C11" s="170"/>
      <c r="D11" s="172"/>
      <c r="E11" s="172"/>
      <c r="F11" s="177"/>
      <c r="G11" s="174"/>
      <c r="H11" s="177"/>
      <c r="I11" s="177"/>
      <c r="J11" s="175"/>
      <c r="K11" s="174"/>
      <c r="L11" s="294"/>
      <c r="M11" s="175"/>
      <c r="N11" s="175"/>
      <c r="O11" s="175"/>
      <c r="P11" s="174"/>
      <c r="Q11" s="174"/>
      <c r="R11" s="174"/>
      <c r="S11" s="174"/>
      <c r="T11" s="174"/>
      <c r="U11" s="260"/>
      <c r="V11" s="317"/>
      <c r="W11" s="174"/>
      <c r="X11" s="174"/>
      <c r="Y11" s="260"/>
      <c r="Z11" s="279"/>
      <c r="AA11" s="285"/>
      <c r="AB11" s="260"/>
      <c r="AC11" s="260"/>
      <c r="AD11" s="279"/>
      <c r="AE11" s="279"/>
      <c r="AF11" s="279"/>
      <c r="AG11" s="279"/>
      <c r="AH11" s="353"/>
      <c r="AI11" s="121"/>
      <c r="AJ11" s="121"/>
      <c r="AK11" s="123"/>
      <c r="AL11" s="123"/>
      <c r="AM11" s="123"/>
      <c r="AN11" s="123"/>
      <c r="AO11" s="123"/>
      <c r="AP11" s="121"/>
      <c r="AQ11" s="121"/>
      <c r="AR11" s="121"/>
      <c r="AS11" s="121"/>
      <c r="AT11" s="121"/>
      <c r="AU11" s="121"/>
      <c r="AV11" s="121"/>
      <c r="AW11" s="121"/>
      <c r="AX11" s="121"/>
      <c r="AY11" s="121"/>
      <c r="AZ11" s="121"/>
      <c r="BA11" s="121"/>
      <c r="BB11" s="121"/>
      <c r="BC11" s="121"/>
      <c r="BD11" s="121"/>
      <c r="BE11" s="121"/>
      <c r="BF11" s="121"/>
      <c r="BG11" s="121"/>
      <c r="BH11" s="121"/>
      <c r="BI11" s="121"/>
      <c r="BJ11" s="126"/>
      <c r="BK11" s="35"/>
      <c r="BL11" s="35"/>
      <c r="BM11" s="34"/>
      <c r="BN11" s="34"/>
      <c r="BO11" s="34"/>
      <c r="BP11" s="34"/>
      <c r="BQ11" s="34"/>
      <c r="BR11" s="34"/>
      <c r="BS11" s="34"/>
      <c r="BT11" s="34"/>
      <c r="BU11" s="34"/>
      <c r="BV11" s="34"/>
      <c r="BW11" s="34"/>
      <c r="BX11" s="34"/>
    </row>
    <row r="12" spans="1:76" s="41" customFormat="1" ht="15.95" customHeight="1" x14ac:dyDescent="0.2">
      <c r="A12" s="37" t="s">
        <v>79</v>
      </c>
      <c r="B12" s="178">
        <v>162730</v>
      </c>
      <c r="C12" s="179">
        <v>162060</v>
      </c>
      <c r="D12" s="179">
        <v>162505</v>
      </c>
      <c r="E12" s="180">
        <v>161691.00008040204</v>
      </c>
      <c r="F12" s="181">
        <v>159425</v>
      </c>
      <c r="G12" s="182">
        <v>158474</v>
      </c>
      <c r="H12" s="181">
        <v>157865</v>
      </c>
      <c r="I12" s="181">
        <v>156604</v>
      </c>
      <c r="J12" s="183">
        <v>154602</v>
      </c>
      <c r="K12" s="182">
        <v>152588</v>
      </c>
      <c r="L12" s="295">
        <v>150615</v>
      </c>
      <c r="M12" s="246">
        <v>148036</v>
      </c>
      <c r="N12" s="246">
        <v>145546</v>
      </c>
      <c r="O12" s="246">
        <v>142644</v>
      </c>
      <c r="P12" s="247">
        <v>139727</v>
      </c>
      <c r="Q12" s="247">
        <v>137106</v>
      </c>
      <c r="R12" s="247">
        <v>134311</v>
      </c>
      <c r="S12" s="247">
        <v>131000</v>
      </c>
      <c r="T12" s="247">
        <v>128146</v>
      </c>
      <c r="U12" s="247">
        <v>125212</v>
      </c>
      <c r="V12" s="313">
        <v>122355</v>
      </c>
      <c r="W12" s="247">
        <v>119436</v>
      </c>
      <c r="X12" s="247">
        <v>116498</v>
      </c>
      <c r="Y12" s="247">
        <v>113538</v>
      </c>
      <c r="Z12" s="246">
        <v>110644</v>
      </c>
      <c r="AA12" s="286">
        <v>108060</v>
      </c>
      <c r="AB12" s="247">
        <v>105705</v>
      </c>
      <c r="AC12" s="247">
        <v>103240</v>
      </c>
      <c r="AD12" s="246">
        <v>101059</v>
      </c>
      <c r="AE12" s="246">
        <v>98704</v>
      </c>
      <c r="AF12" s="246">
        <v>96493</v>
      </c>
      <c r="AG12" s="246">
        <v>94343</v>
      </c>
      <c r="AH12" s="354">
        <v>92374</v>
      </c>
      <c r="AI12" s="116">
        <v>90600</v>
      </c>
      <c r="AJ12" s="116">
        <v>89100</v>
      </c>
      <c r="AK12" s="116">
        <v>87500</v>
      </c>
      <c r="AL12" s="116">
        <v>86200</v>
      </c>
      <c r="AM12" s="116">
        <v>84800</v>
      </c>
      <c r="AN12" s="116">
        <v>83700</v>
      </c>
      <c r="AO12" s="116">
        <v>82500</v>
      </c>
      <c r="AP12" s="38">
        <v>81500</v>
      </c>
      <c r="AQ12" s="38">
        <v>80500</v>
      </c>
      <c r="AR12" s="38">
        <v>79600</v>
      </c>
      <c r="AS12" s="38">
        <v>78700</v>
      </c>
      <c r="AT12" s="38">
        <v>77900</v>
      </c>
      <c r="AU12" s="38">
        <v>77100</v>
      </c>
      <c r="AV12" s="38">
        <v>76300</v>
      </c>
      <c r="AW12" s="38">
        <v>75500</v>
      </c>
      <c r="AX12" s="38">
        <v>74800</v>
      </c>
      <c r="AY12" s="38">
        <v>74000</v>
      </c>
      <c r="AZ12" s="38">
        <v>73300</v>
      </c>
      <c r="BA12" s="38">
        <v>72500</v>
      </c>
      <c r="BB12" s="38">
        <v>71800</v>
      </c>
      <c r="BC12" s="38">
        <v>71000</v>
      </c>
      <c r="BD12" s="38">
        <v>70200</v>
      </c>
      <c r="BE12" s="38">
        <v>69300</v>
      </c>
      <c r="BF12" s="38">
        <v>68400</v>
      </c>
      <c r="BG12" s="38">
        <v>67500</v>
      </c>
      <c r="BH12" s="38">
        <v>66600</v>
      </c>
      <c r="BI12" s="38">
        <v>65600</v>
      </c>
      <c r="BJ12" s="117">
        <v>64700</v>
      </c>
      <c r="BK12" s="40"/>
      <c r="BL12" s="40"/>
      <c r="BM12" s="39"/>
      <c r="BN12" s="39"/>
      <c r="BO12" s="39"/>
      <c r="BP12" s="39"/>
      <c r="BQ12" s="39"/>
      <c r="BR12" s="39"/>
      <c r="BS12" s="39"/>
      <c r="BT12" s="39"/>
      <c r="BU12" s="39"/>
      <c r="BV12" s="39"/>
      <c r="BW12" s="39"/>
      <c r="BX12" s="39"/>
    </row>
    <row r="13" spans="1:76" s="41" customFormat="1" ht="15.95" customHeight="1" x14ac:dyDescent="0.2">
      <c r="A13" s="37" t="s">
        <v>80</v>
      </c>
      <c r="B13" s="178" t="s">
        <v>33</v>
      </c>
      <c r="C13" s="179" t="s">
        <v>33</v>
      </c>
      <c r="D13" s="179" t="s">
        <v>33</v>
      </c>
      <c r="E13" s="180" t="s">
        <v>33</v>
      </c>
      <c r="F13" s="181">
        <v>4452</v>
      </c>
      <c r="G13" s="182">
        <v>4334</v>
      </c>
      <c r="H13" s="181">
        <v>4233</v>
      </c>
      <c r="I13" s="181">
        <v>4085</v>
      </c>
      <c r="J13" s="183">
        <v>3969</v>
      </c>
      <c r="K13" s="182">
        <v>3943</v>
      </c>
      <c r="L13" s="295">
        <v>3864</v>
      </c>
      <c r="M13" s="246">
        <v>3822</v>
      </c>
      <c r="N13" s="246">
        <v>3771</v>
      </c>
      <c r="O13" s="246">
        <v>3692</v>
      </c>
      <c r="P13" s="247">
        <v>3579</v>
      </c>
      <c r="Q13" s="247">
        <v>3540</v>
      </c>
      <c r="R13" s="247">
        <v>3451</v>
      </c>
      <c r="S13" s="247">
        <v>3378</v>
      </c>
      <c r="T13" s="247">
        <v>3261</v>
      </c>
      <c r="U13" s="247">
        <v>3152</v>
      </c>
      <c r="V13" s="313">
        <v>3006</v>
      </c>
      <c r="W13" s="247">
        <v>2879</v>
      </c>
      <c r="X13" s="247">
        <v>2771</v>
      </c>
      <c r="Y13" s="247">
        <v>2659</v>
      </c>
      <c r="Z13" s="246">
        <v>2562</v>
      </c>
      <c r="AA13" s="286">
        <v>2489</v>
      </c>
      <c r="AB13" s="247">
        <v>2405</v>
      </c>
      <c r="AC13" s="247">
        <v>2317</v>
      </c>
      <c r="AD13" s="246">
        <v>2244</v>
      </c>
      <c r="AE13" s="246">
        <v>2201</v>
      </c>
      <c r="AF13" s="246">
        <v>2151</v>
      </c>
      <c r="AG13" s="246">
        <v>2113</v>
      </c>
      <c r="AH13" s="354">
        <v>2097</v>
      </c>
      <c r="AI13" s="38">
        <v>2000</v>
      </c>
      <c r="AJ13" s="38">
        <v>2000</v>
      </c>
      <c r="AK13" s="116">
        <v>1900</v>
      </c>
      <c r="AL13" s="116">
        <v>1900</v>
      </c>
      <c r="AM13" s="116">
        <v>1900</v>
      </c>
      <c r="AN13" s="116">
        <v>1900</v>
      </c>
      <c r="AO13" s="116">
        <v>1900</v>
      </c>
      <c r="AP13" s="38">
        <v>1900</v>
      </c>
      <c r="AQ13" s="38">
        <v>1900</v>
      </c>
      <c r="AR13" s="38">
        <v>2000</v>
      </c>
      <c r="AS13" s="38">
        <v>2000</v>
      </c>
      <c r="AT13" s="38">
        <v>2000</v>
      </c>
      <c r="AU13" s="38">
        <v>2100</v>
      </c>
      <c r="AV13" s="38">
        <v>2100</v>
      </c>
      <c r="AW13" s="38">
        <v>2200</v>
      </c>
      <c r="AX13" s="38">
        <v>2200</v>
      </c>
      <c r="AY13" s="38">
        <v>2300</v>
      </c>
      <c r="AZ13" s="38">
        <v>2300</v>
      </c>
      <c r="BA13" s="38">
        <v>2400</v>
      </c>
      <c r="BB13" s="38">
        <v>2500</v>
      </c>
      <c r="BC13" s="38">
        <v>2500</v>
      </c>
      <c r="BD13" s="38">
        <v>2600</v>
      </c>
      <c r="BE13" s="38">
        <v>2600</v>
      </c>
      <c r="BF13" s="38">
        <v>2700</v>
      </c>
      <c r="BG13" s="38">
        <v>2800</v>
      </c>
      <c r="BH13" s="38">
        <v>2800</v>
      </c>
      <c r="BI13" s="38">
        <v>2900</v>
      </c>
      <c r="BJ13" s="117">
        <v>2900</v>
      </c>
      <c r="BK13" s="40"/>
      <c r="BL13" s="40"/>
      <c r="BM13" s="39"/>
      <c r="BN13" s="39"/>
      <c r="BO13" s="39"/>
      <c r="BP13" s="39"/>
      <c r="BQ13" s="39"/>
      <c r="BR13" s="39"/>
      <c r="BS13" s="39"/>
      <c r="BT13" s="39"/>
      <c r="BU13" s="39"/>
      <c r="BV13" s="39"/>
      <c r="BW13" s="39"/>
      <c r="BX13" s="39"/>
    </row>
    <row r="14" spans="1:76" s="41" customFormat="1" ht="15.95" customHeight="1" x14ac:dyDescent="0.2">
      <c r="A14" s="333" t="s">
        <v>81</v>
      </c>
      <c r="B14" s="178">
        <v>165940</v>
      </c>
      <c r="C14" s="179">
        <v>163410</v>
      </c>
      <c r="D14" s="179">
        <v>161654.5</v>
      </c>
      <c r="E14" s="180">
        <v>158282.5</v>
      </c>
      <c r="F14" s="181">
        <v>155099</v>
      </c>
      <c r="G14" s="182">
        <v>151119</v>
      </c>
      <c r="H14" s="181">
        <v>147617</v>
      </c>
      <c r="I14" s="181">
        <v>143024</v>
      </c>
      <c r="J14" s="183">
        <v>138740</v>
      </c>
      <c r="K14" s="182">
        <v>134490</v>
      </c>
      <c r="L14" s="295">
        <v>130719</v>
      </c>
      <c r="M14" s="246">
        <v>126432</v>
      </c>
      <c r="N14" s="246">
        <v>122458</v>
      </c>
      <c r="O14" s="246">
        <v>118271</v>
      </c>
      <c r="P14" s="247">
        <v>113698</v>
      </c>
      <c r="Q14" s="247">
        <v>111543</v>
      </c>
      <c r="R14" s="247">
        <v>108580</v>
      </c>
      <c r="S14" s="247">
        <v>104882</v>
      </c>
      <c r="T14" s="247">
        <v>102053</v>
      </c>
      <c r="U14" s="247">
        <v>98809</v>
      </c>
      <c r="V14" s="313">
        <v>95363</v>
      </c>
      <c r="W14" s="247">
        <v>92014</v>
      </c>
      <c r="X14" s="247">
        <v>88652</v>
      </c>
      <c r="Y14" s="247">
        <v>85476</v>
      </c>
      <c r="Z14" s="246">
        <v>82229</v>
      </c>
      <c r="AA14" s="286">
        <v>79257</v>
      </c>
      <c r="AB14" s="247">
        <v>76523</v>
      </c>
      <c r="AC14" s="247">
        <v>73631</v>
      </c>
      <c r="AD14" s="246">
        <v>71266</v>
      </c>
      <c r="AE14" s="246">
        <v>68534</v>
      </c>
      <c r="AF14" s="246">
        <v>66016</v>
      </c>
      <c r="AG14" s="246">
        <v>63786</v>
      </c>
      <c r="AH14" s="354">
        <v>61504</v>
      </c>
      <c r="AI14" s="38">
        <v>59300</v>
      </c>
      <c r="AJ14" s="38">
        <v>57300</v>
      </c>
      <c r="AK14" s="116">
        <v>55200</v>
      </c>
      <c r="AL14" s="116">
        <v>53400</v>
      </c>
      <c r="AM14" s="116">
        <v>51600</v>
      </c>
      <c r="AN14" s="116">
        <v>50000</v>
      </c>
      <c r="AO14" s="116">
        <v>48300</v>
      </c>
      <c r="AP14" s="38">
        <v>46900</v>
      </c>
      <c r="AQ14" s="38">
        <v>45400</v>
      </c>
      <c r="AR14" s="38">
        <v>44000</v>
      </c>
      <c r="AS14" s="38">
        <v>42600</v>
      </c>
      <c r="AT14" s="38">
        <v>41400</v>
      </c>
      <c r="AU14" s="38">
        <v>40200</v>
      </c>
      <c r="AV14" s="38">
        <v>39000</v>
      </c>
      <c r="AW14" s="38">
        <v>37800</v>
      </c>
      <c r="AX14" s="38">
        <v>36700</v>
      </c>
      <c r="AY14" s="38">
        <v>35600</v>
      </c>
      <c r="AZ14" s="38">
        <v>34500</v>
      </c>
      <c r="BA14" s="38">
        <v>33400</v>
      </c>
      <c r="BB14" s="38">
        <v>32400</v>
      </c>
      <c r="BC14" s="38">
        <v>31300</v>
      </c>
      <c r="BD14" s="38">
        <v>30300</v>
      </c>
      <c r="BE14" s="38">
        <v>29300</v>
      </c>
      <c r="BF14" s="38">
        <v>28300</v>
      </c>
      <c r="BG14" s="38">
        <v>27300</v>
      </c>
      <c r="BH14" s="38">
        <v>26300</v>
      </c>
      <c r="BI14" s="38">
        <v>25300</v>
      </c>
      <c r="BJ14" s="117">
        <v>24300</v>
      </c>
      <c r="BK14" s="40"/>
      <c r="BL14" s="40"/>
      <c r="BM14" s="39"/>
      <c r="BN14" s="39"/>
      <c r="BO14" s="39"/>
      <c r="BP14" s="39"/>
      <c r="BQ14" s="39"/>
      <c r="BR14" s="39"/>
      <c r="BS14" s="39"/>
      <c r="BT14" s="39"/>
      <c r="BU14" s="39"/>
      <c r="BV14" s="39"/>
      <c r="BW14" s="39"/>
      <c r="BX14" s="39"/>
    </row>
    <row r="15" spans="1:76" s="41" customFormat="1" ht="15.95" customHeight="1" x14ac:dyDescent="0.2">
      <c r="A15" s="37" t="s">
        <v>87</v>
      </c>
      <c r="B15" s="178">
        <v>87443.788393281036</v>
      </c>
      <c r="C15" s="179">
        <v>87604</v>
      </c>
      <c r="D15" s="179">
        <v>88124</v>
      </c>
      <c r="E15" s="180">
        <v>87625.5</v>
      </c>
      <c r="F15" s="181">
        <v>87127</v>
      </c>
      <c r="G15" s="182">
        <v>86179</v>
      </c>
      <c r="H15" s="181">
        <v>85653</v>
      </c>
      <c r="I15" s="181">
        <v>84407</v>
      </c>
      <c r="J15" s="183">
        <v>83012</v>
      </c>
      <c r="K15" s="182">
        <v>81377</v>
      </c>
      <c r="L15" s="295">
        <v>79753</v>
      </c>
      <c r="M15" s="246">
        <v>77781</v>
      </c>
      <c r="N15" s="246">
        <v>75811</v>
      </c>
      <c r="O15" s="246">
        <v>73690</v>
      </c>
      <c r="P15" s="247">
        <v>71206</v>
      </c>
      <c r="Q15" s="247">
        <v>70526</v>
      </c>
      <c r="R15" s="247">
        <v>69159</v>
      </c>
      <c r="S15" s="247">
        <v>67251</v>
      </c>
      <c r="T15" s="247">
        <v>65831</v>
      </c>
      <c r="U15" s="247">
        <v>64018</v>
      </c>
      <c r="V15" s="313">
        <v>62077</v>
      </c>
      <c r="W15" s="247">
        <v>60199</v>
      </c>
      <c r="X15" s="247">
        <v>58300</v>
      </c>
      <c r="Y15" s="247">
        <v>56513</v>
      </c>
      <c r="Z15" s="246">
        <v>54638</v>
      </c>
      <c r="AA15" s="286">
        <v>52938</v>
      </c>
      <c r="AB15" s="247">
        <v>51371</v>
      </c>
      <c r="AC15" s="247">
        <v>49711</v>
      </c>
      <c r="AD15" s="246">
        <v>48307</v>
      </c>
      <c r="AE15" s="246">
        <v>46693</v>
      </c>
      <c r="AF15" s="246">
        <v>45206</v>
      </c>
      <c r="AG15" s="246">
        <v>43873</v>
      </c>
      <c r="AH15" s="354">
        <v>42542</v>
      </c>
      <c r="AI15" s="38">
        <v>41300</v>
      </c>
      <c r="AJ15" s="38">
        <v>40100</v>
      </c>
      <c r="AK15" s="116">
        <v>38900</v>
      </c>
      <c r="AL15" s="116">
        <v>37800</v>
      </c>
      <c r="AM15" s="116">
        <v>36700</v>
      </c>
      <c r="AN15" s="116">
        <v>35600</v>
      </c>
      <c r="AO15" s="116">
        <v>34600</v>
      </c>
      <c r="AP15" s="38">
        <v>33700</v>
      </c>
      <c r="AQ15" s="38">
        <v>32700</v>
      </c>
      <c r="AR15" s="38">
        <v>31800</v>
      </c>
      <c r="AS15" s="38">
        <v>30900</v>
      </c>
      <c r="AT15" s="38">
        <v>30100</v>
      </c>
      <c r="AU15" s="38">
        <v>29200</v>
      </c>
      <c r="AV15" s="38">
        <v>28400</v>
      </c>
      <c r="AW15" s="38">
        <v>27600</v>
      </c>
      <c r="AX15" s="38">
        <v>26800</v>
      </c>
      <c r="AY15" s="38">
        <v>26000</v>
      </c>
      <c r="AZ15" s="38">
        <v>25200</v>
      </c>
      <c r="BA15" s="38">
        <v>24400</v>
      </c>
      <c r="BB15" s="38">
        <v>23600</v>
      </c>
      <c r="BC15" s="38">
        <v>22800</v>
      </c>
      <c r="BD15" s="38">
        <v>22000</v>
      </c>
      <c r="BE15" s="38">
        <v>21200</v>
      </c>
      <c r="BF15" s="38">
        <v>20400</v>
      </c>
      <c r="BG15" s="38">
        <v>19600</v>
      </c>
      <c r="BH15" s="38">
        <v>18900</v>
      </c>
      <c r="BI15" s="38">
        <v>18100</v>
      </c>
      <c r="BJ15" s="117">
        <v>17300</v>
      </c>
      <c r="BK15" s="40"/>
      <c r="BL15" s="40"/>
      <c r="BM15" s="39"/>
      <c r="BN15" s="39"/>
      <c r="BO15" s="39"/>
      <c r="BP15" s="39"/>
      <c r="BQ15" s="39"/>
      <c r="BR15" s="39"/>
      <c r="BS15" s="39"/>
      <c r="BT15" s="39"/>
      <c r="BU15" s="39"/>
      <c r="BV15" s="39"/>
      <c r="BW15" s="39"/>
      <c r="BX15" s="39"/>
    </row>
    <row r="16" spans="1:76" s="45" customFormat="1" ht="15.95" customHeight="1" x14ac:dyDescent="0.2">
      <c r="A16" s="44" t="s">
        <v>69</v>
      </c>
      <c r="B16" s="178">
        <v>28993</v>
      </c>
      <c r="C16" s="179">
        <v>28211.5</v>
      </c>
      <c r="D16" s="179">
        <v>27430</v>
      </c>
      <c r="E16" s="180">
        <v>28490</v>
      </c>
      <c r="F16" s="181">
        <v>29550</v>
      </c>
      <c r="G16" s="182">
        <v>29662</v>
      </c>
      <c r="H16" s="181">
        <v>28333</v>
      </c>
      <c r="I16" s="181">
        <v>27344</v>
      </c>
      <c r="J16" s="183">
        <v>27164</v>
      </c>
      <c r="K16" s="182">
        <v>26261</v>
      </c>
      <c r="L16" s="295">
        <v>25766</v>
      </c>
      <c r="M16" s="246">
        <v>24978</v>
      </c>
      <c r="N16" s="246">
        <v>24480</v>
      </c>
      <c r="O16" s="246">
        <v>23926</v>
      </c>
      <c r="P16" s="247">
        <v>23789</v>
      </c>
      <c r="Q16" s="247">
        <v>22383</v>
      </c>
      <c r="R16" s="247">
        <v>21662</v>
      </c>
      <c r="S16" s="247">
        <v>21281</v>
      </c>
      <c r="T16" s="247">
        <v>20923</v>
      </c>
      <c r="U16" s="247">
        <v>20492</v>
      </c>
      <c r="V16" s="313">
        <v>20353</v>
      </c>
      <c r="W16" s="247">
        <v>19953</v>
      </c>
      <c r="X16" s="247">
        <v>19803</v>
      </c>
      <c r="Y16" s="247">
        <v>19742</v>
      </c>
      <c r="Z16" s="246">
        <v>19974</v>
      </c>
      <c r="AA16" s="286">
        <v>20082</v>
      </c>
      <c r="AB16" s="247">
        <v>20383</v>
      </c>
      <c r="AC16" s="247">
        <v>24667</v>
      </c>
      <c r="AD16" s="246">
        <v>51867</v>
      </c>
      <c r="AE16" s="246">
        <v>52643</v>
      </c>
      <c r="AF16" s="246">
        <v>53713</v>
      </c>
      <c r="AG16" s="246">
        <v>54576</v>
      </c>
      <c r="AH16" s="354">
        <v>55968</v>
      </c>
      <c r="AI16" s="38">
        <v>56600</v>
      </c>
      <c r="AJ16" s="38">
        <v>57200</v>
      </c>
      <c r="AK16" s="116">
        <v>57700</v>
      </c>
      <c r="AL16" s="116">
        <v>58200</v>
      </c>
      <c r="AM16" s="116">
        <v>58700</v>
      </c>
      <c r="AN16" s="116">
        <v>59100</v>
      </c>
      <c r="AO16" s="116">
        <v>59500</v>
      </c>
      <c r="AP16" s="38">
        <v>59800</v>
      </c>
      <c r="AQ16" s="38">
        <v>60100</v>
      </c>
      <c r="AR16" s="38">
        <v>60400</v>
      </c>
      <c r="AS16" s="38">
        <v>60600</v>
      </c>
      <c r="AT16" s="38">
        <v>60800</v>
      </c>
      <c r="AU16" s="38">
        <v>60900</v>
      </c>
      <c r="AV16" s="38">
        <v>61100</v>
      </c>
      <c r="AW16" s="38">
        <v>61200</v>
      </c>
      <c r="AX16" s="38">
        <v>61300</v>
      </c>
      <c r="AY16" s="38">
        <v>61400</v>
      </c>
      <c r="AZ16" s="38">
        <v>61400</v>
      </c>
      <c r="BA16" s="38">
        <v>61500</v>
      </c>
      <c r="BB16" s="38">
        <v>61500</v>
      </c>
      <c r="BC16" s="38">
        <v>61400</v>
      </c>
      <c r="BD16" s="38">
        <v>61400</v>
      </c>
      <c r="BE16" s="38">
        <v>61300</v>
      </c>
      <c r="BF16" s="38">
        <v>61200</v>
      </c>
      <c r="BG16" s="38">
        <v>61000</v>
      </c>
      <c r="BH16" s="38">
        <v>60900</v>
      </c>
      <c r="BI16" s="38">
        <v>60700</v>
      </c>
      <c r="BJ16" s="117">
        <v>60500</v>
      </c>
      <c r="BK16" s="40"/>
      <c r="BL16" s="40"/>
      <c r="BM16" s="39"/>
      <c r="BN16" s="39"/>
      <c r="BO16" s="39"/>
      <c r="BP16" s="39"/>
      <c r="BQ16" s="39"/>
      <c r="BR16" s="39"/>
      <c r="BS16" s="39"/>
      <c r="BT16" s="39"/>
      <c r="BU16" s="39"/>
      <c r="BV16" s="39"/>
      <c r="BW16" s="39"/>
      <c r="BX16" s="39"/>
    </row>
    <row r="17" spans="1:76" s="45" customFormat="1" ht="15.95" customHeight="1" x14ac:dyDescent="0.2">
      <c r="A17" s="329" t="s">
        <v>95</v>
      </c>
      <c r="B17" s="178"/>
      <c r="C17" s="179"/>
      <c r="D17" s="179"/>
      <c r="E17" s="180"/>
      <c r="F17" s="181"/>
      <c r="G17" s="182"/>
      <c r="H17" s="181"/>
      <c r="I17" s="181"/>
      <c r="J17" s="183"/>
      <c r="K17" s="182"/>
      <c r="L17" s="295"/>
      <c r="M17" s="246"/>
      <c r="N17" s="246"/>
      <c r="O17" s="246"/>
      <c r="P17" s="247"/>
      <c r="Q17" s="247"/>
      <c r="R17" s="247"/>
      <c r="S17" s="247"/>
      <c r="T17" s="247"/>
      <c r="U17" s="247"/>
      <c r="V17" s="336" t="s">
        <v>33</v>
      </c>
      <c r="W17" s="247" t="s">
        <v>33</v>
      </c>
      <c r="X17" s="247" t="s">
        <v>33</v>
      </c>
      <c r="Y17" s="247" t="s">
        <v>33</v>
      </c>
      <c r="Z17" s="246" t="s">
        <v>33</v>
      </c>
      <c r="AA17" s="286" t="s">
        <v>33</v>
      </c>
      <c r="AB17" s="247" t="s">
        <v>33</v>
      </c>
      <c r="AC17" s="247"/>
      <c r="AD17" s="246">
        <v>16732</v>
      </c>
      <c r="AE17" s="246">
        <v>18237</v>
      </c>
      <c r="AF17" s="246">
        <v>19561</v>
      </c>
      <c r="AG17" s="246">
        <v>20680</v>
      </c>
      <c r="AH17" s="354">
        <v>22337</v>
      </c>
      <c r="AI17" s="38">
        <v>23400</v>
      </c>
      <c r="AJ17" s="38">
        <v>24300</v>
      </c>
      <c r="AK17" s="116">
        <v>25200</v>
      </c>
      <c r="AL17" s="116">
        <v>26000</v>
      </c>
      <c r="AM17" s="116">
        <v>26800</v>
      </c>
      <c r="AN17" s="116">
        <v>27500</v>
      </c>
      <c r="AO17" s="116">
        <v>28200</v>
      </c>
      <c r="AP17" s="38">
        <v>28800</v>
      </c>
      <c r="AQ17" s="38">
        <v>29400</v>
      </c>
      <c r="AR17" s="38">
        <v>30000</v>
      </c>
      <c r="AS17" s="38">
        <v>30600</v>
      </c>
      <c r="AT17" s="38">
        <v>31100</v>
      </c>
      <c r="AU17" s="38">
        <v>31500</v>
      </c>
      <c r="AV17" s="38">
        <v>32000</v>
      </c>
      <c r="AW17" s="38">
        <v>32400</v>
      </c>
      <c r="AX17" s="38">
        <v>32800</v>
      </c>
      <c r="AY17" s="38">
        <v>33100</v>
      </c>
      <c r="AZ17" s="38">
        <v>33400</v>
      </c>
      <c r="BA17" s="38">
        <v>33700</v>
      </c>
      <c r="BB17" s="38">
        <v>34000</v>
      </c>
      <c r="BC17" s="38">
        <v>34200</v>
      </c>
      <c r="BD17" s="38">
        <v>34500</v>
      </c>
      <c r="BE17" s="38">
        <v>34600</v>
      </c>
      <c r="BF17" s="38">
        <v>34800</v>
      </c>
      <c r="BG17" s="38">
        <v>35000</v>
      </c>
      <c r="BH17" s="38">
        <v>35100</v>
      </c>
      <c r="BI17" s="38">
        <v>35200</v>
      </c>
      <c r="BJ17" s="117">
        <v>35300</v>
      </c>
      <c r="BK17" s="40"/>
      <c r="BL17" s="40"/>
      <c r="BM17" s="39"/>
      <c r="BN17" s="39"/>
      <c r="BO17" s="39"/>
      <c r="BP17" s="39"/>
      <c r="BQ17" s="39"/>
      <c r="BR17" s="39"/>
      <c r="BS17" s="39"/>
      <c r="BT17" s="39"/>
      <c r="BU17" s="39"/>
      <c r="BV17" s="39"/>
      <c r="BW17" s="39"/>
      <c r="BX17" s="39"/>
    </row>
    <row r="18" spans="1:76" s="45" customFormat="1" ht="15.95" customHeight="1" thickBot="1" x14ac:dyDescent="0.25">
      <c r="A18" s="329" t="s">
        <v>96</v>
      </c>
      <c r="B18" s="178"/>
      <c r="C18" s="179"/>
      <c r="D18" s="179"/>
      <c r="E18" s="180"/>
      <c r="F18" s="181"/>
      <c r="G18" s="182"/>
      <c r="H18" s="181"/>
      <c r="I18" s="181"/>
      <c r="J18" s="183"/>
      <c r="K18" s="182"/>
      <c r="L18" s="295"/>
      <c r="M18" s="246"/>
      <c r="N18" s="246"/>
      <c r="O18" s="246"/>
      <c r="P18" s="247"/>
      <c r="Q18" s="247"/>
      <c r="R18" s="247"/>
      <c r="S18" s="247"/>
      <c r="T18" s="247"/>
      <c r="U18" s="247"/>
      <c r="V18" s="313" t="s">
        <v>33</v>
      </c>
      <c r="W18" s="247" t="s">
        <v>33</v>
      </c>
      <c r="X18" s="247" t="s">
        <v>33</v>
      </c>
      <c r="Y18" s="247" t="s">
        <v>33</v>
      </c>
      <c r="Z18" s="246" t="s">
        <v>33</v>
      </c>
      <c r="AA18" s="286" t="s">
        <v>33</v>
      </c>
      <c r="AB18" s="247" t="s">
        <v>33</v>
      </c>
      <c r="AC18" s="247"/>
      <c r="AD18" s="246">
        <v>50223</v>
      </c>
      <c r="AE18" s="246">
        <v>50567</v>
      </c>
      <c r="AF18" s="246">
        <v>50757</v>
      </c>
      <c r="AG18" s="246">
        <v>50977</v>
      </c>
      <c r="AH18" s="354">
        <v>51388</v>
      </c>
      <c r="AI18" s="38">
        <v>52000</v>
      </c>
      <c r="AJ18" s="38">
        <v>52600</v>
      </c>
      <c r="AK18" s="116">
        <v>53300</v>
      </c>
      <c r="AL18" s="116">
        <v>53900</v>
      </c>
      <c r="AM18" s="116">
        <v>54500</v>
      </c>
      <c r="AN18" s="116">
        <v>55100</v>
      </c>
      <c r="AO18" s="116">
        <v>55700</v>
      </c>
      <c r="AP18" s="38">
        <v>56300</v>
      </c>
      <c r="AQ18" s="38">
        <v>56800</v>
      </c>
      <c r="AR18" s="38">
        <v>57300</v>
      </c>
      <c r="AS18" s="38">
        <v>57800</v>
      </c>
      <c r="AT18" s="38">
        <v>58300</v>
      </c>
      <c r="AU18" s="38">
        <v>58800</v>
      </c>
      <c r="AV18" s="38">
        <v>59200</v>
      </c>
      <c r="AW18" s="38">
        <v>59600</v>
      </c>
      <c r="AX18" s="38">
        <v>60000</v>
      </c>
      <c r="AY18" s="38">
        <v>60400</v>
      </c>
      <c r="AZ18" s="38">
        <v>60700</v>
      </c>
      <c r="BA18" s="38">
        <v>61000</v>
      </c>
      <c r="BB18" s="38">
        <v>61300</v>
      </c>
      <c r="BC18" s="38">
        <v>61600</v>
      </c>
      <c r="BD18" s="38">
        <v>61800</v>
      </c>
      <c r="BE18" s="38">
        <v>62000</v>
      </c>
      <c r="BF18" s="38">
        <v>62200</v>
      </c>
      <c r="BG18" s="38">
        <v>62300</v>
      </c>
      <c r="BH18" s="38">
        <v>62400</v>
      </c>
      <c r="BI18" s="38">
        <v>62400</v>
      </c>
      <c r="BJ18" s="117">
        <v>62400</v>
      </c>
      <c r="BK18" s="40"/>
      <c r="BL18" s="40"/>
      <c r="BM18" s="39"/>
      <c r="BN18" s="39"/>
      <c r="BO18" s="39"/>
      <c r="BP18" s="39"/>
      <c r="BQ18" s="39"/>
      <c r="BR18" s="39"/>
      <c r="BS18" s="39"/>
      <c r="BT18" s="39"/>
      <c r="BU18" s="39"/>
      <c r="BV18" s="39"/>
      <c r="BW18" s="39"/>
      <c r="BX18" s="39"/>
    </row>
    <row r="19" spans="1:76" s="46" customFormat="1" ht="15.95" customHeight="1" thickBot="1" x14ac:dyDescent="0.25">
      <c r="A19" s="1" t="s">
        <v>10</v>
      </c>
      <c r="B19" s="184">
        <v>270219.21160671895</v>
      </c>
      <c r="C19" s="185">
        <v>266077.5</v>
      </c>
      <c r="D19" s="185">
        <v>263465.5</v>
      </c>
      <c r="E19" s="185">
        <v>260838.00008040201</v>
      </c>
      <c r="F19" s="186">
        <v>256947</v>
      </c>
      <c r="G19" s="187">
        <v>253076</v>
      </c>
      <c r="H19" s="186">
        <v>248162</v>
      </c>
      <c r="I19" s="186">
        <v>242565</v>
      </c>
      <c r="J19" s="185">
        <v>237494</v>
      </c>
      <c r="K19" s="186">
        <v>231962</v>
      </c>
      <c r="L19" s="282">
        <v>227347</v>
      </c>
      <c r="M19" s="2">
        <v>221665</v>
      </c>
      <c r="N19" s="2">
        <v>216673</v>
      </c>
      <c r="O19" s="2">
        <v>211151</v>
      </c>
      <c r="P19" s="243">
        <v>206008</v>
      </c>
      <c r="Q19" s="243">
        <v>200506</v>
      </c>
      <c r="R19" s="243">
        <v>195394</v>
      </c>
      <c r="S19" s="249">
        <v>189912</v>
      </c>
      <c r="T19" s="248">
        <v>185291</v>
      </c>
      <c r="U19" s="243">
        <v>180495</v>
      </c>
      <c r="V19" s="314">
        <v>175994</v>
      </c>
      <c r="W19" s="248">
        <v>171204</v>
      </c>
      <c r="X19" s="248">
        <v>166653</v>
      </c>
      <c r="Y19" s="243">
        <v>162243</v>
      </c>
      <c r="Z19" s="2">
        <v>158209</v>
      </c>
      <c r="AA19" s="287">
        <v>154461</v>
      </c>
      <c r="AB19" s="243">
        <v>151240</v>
      </c>
      <c r="AC19" s="243">
        <v>151827</v>
      </c>
      <c r="AD19" s="2">
        <v>175934</v>
      </c>
      <c r="AE19" s="2">
        <v>173236</v>
      </c>
      <c r="AF19" s="2">
        <v>171016</v>
      </c>
      <c r="AG19" s="2">
        <v>168832</v>
      </c>
      <c r="AH19" s="137">
        <v>167304</v>
      </c>
      <c r="AI19" s="2">
        <v>165200</v>
      </c>
      <c r="AJ19" s="2">
        <v>163500</v>
      </c>
      <c r="AK19" s="134">
        <v>161600</v>
      </c>
      <c r="AL19" s="134">
        <v>160100</v>
      </c>
      <c r="AM19" s="134">
        <v>158500</v>
      </c>
      <c r="AN19" s="134">
        <v>157100</v>
      </c>
      <c r="AO19" s="134">
        <v>155700</v>
      </c>
      <c r="AP19" s="2">
        <v>154500</v>
      </c>
      <c r="AQ19" s="2">
        <v>153200</v>
      </c>
      <c r="AR19" s="2">
        <v>152100</v>
      </c>
      <c r="AS19" s="2">
        <v>151000</v>
      </c>
      <c r="AT19" s="2">
        <v>150000</v>
      </c>
      <c r="AU19" s="2">
        <v>149000</v>
      </c>
      <c r="AV19" s="2">
        <v>148000</v>
      </c>
      <c r="AW19" s="2">
        <v>147000</v>
      </c>
      <c r="AX19" s="2">
        <v>146100</v>
      </c>
      <c r="AY19" s="2">
        <v>145000</v>
      </c>
      <c r="AZ19" s="2">
        <v>144100</v>
      </c>
      <c r="BA19" s="2">
        <v>143000</v>
      </c>
      <c r="BB19" s="2">
        <v>142000</v>
      </c>
      <c r="BC19" s="2">
        <v>140900</v>
      </c>
      <c r="BD19" s="2">
        <v>139800</v>
      </c>
      <c r="BE19" s="2">
        <v>138600</v>
      </c>
      <c r="BF19" s="2">
        <v>137500</v>
      </c>
      <c r="BG19" s="2">
        <v>136200</v>
      </c>
      <c r="BH19" s="2">
        <v>134900</v>
      </c>
      <c r="BI19" s="2">
        <v>133500</v>
      </c>
      <c r="BJ19" s="137">
        <v>132100</v>
      </c>
      <c r="BK19" s="30"/>
      <c r="BL19" s="30"/>
      <c r="BM19" s="3"/>
      <c r="BN19" s="3"/>
      <c r="BO19" s="3"/>
      <c r="BP19" s="3"/>
      <c r="BQ19" s="3"/>
      <c r="BR19" s="3"/>
      <c r="BS19" s="3"/>
      <c r="BT19" s="3"/>
      <c r="BU19" s="3"/>
      <c r="BV19" s="3"/>
      <c r="BW19" s="3"/>
      <c r="BX19" s="3"/>
    </row>
    <row r="20" spans="1:76" s="47" customFormat="1" ht="15.95" customHeight="1" x14ac:dyDescent="0.2">
      <c r="A20" s="32"/>
      <c r="B20" s="189"/>
      <c r="C20" s="190"/>
      <c r="D20" s="191"/>
      <c r="E20" s="192"/>
      <c r="F20" s="193"/>
      <c r="G20" s="194"/>
      <c r="H20" s="193"/>
      <c r="I20" s="193"/>
      <c r="J20" s="195"/>
      <c r="K20" s="194"/>
      <c r="L20" s="296"/>
      <c r="M20" s="69"/>
      <c r="N20" s="69"/>
      <c r="O20" s="69"/>
      <c r="P20" s="250"/>
      <c r="Q20" s="250"/>
      <c r="R20" s="250"/>
      <c r="S20" s="250"/>
      <c r="T20" s="250"/>
      <c r="U20" s="250"/>
      <c r="V20" s="318"/>
      <c r="W20" s="250"/>
      <c r="X20" s="250"/>
      <c r="Y20" s="250"/>
      <c r="Z20" s="69"/>
      <c r="AA20" s="288"/>
      <c r="AB20" s="250"/>
      <c r="AC20" s="250"/>
      <c r="AD20" s="69"/>
      <c r="AE20" s="69"/>
      <c r="AF20" s="69"/>
      <c r="AG20" s="69"/>
      <c r="AH20" s="355"/>
      <c r="AI20" s="250"/>
      <c r="AJ20" s="250"/>
      <c r="AK20" s="250"/>
      <c r="AL20" s="250"/>
      <c r="AM20" s="250"/>
      <c r="AN20" s="250"/>
      <c r="AO20" s="250"/>
      <c r="AP20" s="250"/>
      <c r="AQ20" s="250"/>
      <c r="AR20" s="250"/>
      <c r="AS20" s="250"/>
      <c r="AT20" s="250"/>
      <c r="AU20" s="250"/>
      <c r="AV20" s="250"/>
      <c r="AW20" s="250"/>
      <c r="AX20" s="250"/>
      <c r="AY20" s="250"/>
      <c r="AZ20" s="250"/>
      <c r="BA20" s="250"/>
      <c r="BB20" s="250"/>
      <c r="BC20" s="128"/>
      <c r="BD20" s="128"/>
      <c r="BE20" s="128"/>
      <c r="BF20" s="128"/>
      <c r="BG20" s="128"/>
      <c r="BH20" s="128"/>
      <c r="BI20" s="128"/>
      <c r="BJ20" s="129"/>
      <c r="BK20" s="30"/>
      <c r="BL20" s="30"/>
      <c r="BM20" s="3"/>
      <c r="BN20" s="3"/>
      <c r="BO20" s="3"/>
      <c r="BP20" s="3"/>
      <c r="BQ20" s="3"/>
      <c r="BR20" s="3"/>
      <c r="BS20" s="3"/>
      <c r="BT20" s="3"/>
      <c r="BU20" s="3"/>
      <c r="BV20" s="3"/>
      <c r="BW20" s="3"/>
      <c r="BX20" s="3"/>
    </row>
    <row r="21" spans="1:76" s="23" customFormat="1" ht="15.95" customHeight="1" x14ac:dyDescent="0.2">
      <c r="A21" s="32" t="s">
        <v>14</v>
      </c>
      <c r="B21" s="197"/>
      <c r="C21" s="198"/>
      <c r="D21" s="199"/>
      <c r="E21" s="199"/>
      <c r="F21" s="200"/>
      <c r="G21" s="201"/>
      <c r="H21" s="200"/>
      <c r="I21" s="200"/>
      <c r="J21" s="202"/>
      <c r="K21" s="201"/>
      <c r="L21" s="297"/>
      <c r="M21" s="252"/>
      <c r="N21" s="252"/>
      <c r="O21" s="252"/>
      <c r="P21" s="251"/>
      <c r="Q21" s="251"/>
      <c r="R21" s="251"/>
      <c r="S21" s="251"/>
      <c r="T21" s="251"/>
      <c r="U21" s="251"/>
      <c r="V21" s="312"/>
      <c r="W21" s="251"/>
      <c r="X21" s="251"/>
      <c r="Y21" s="251"/>
      <c r="Z21" s="252"/>
      <c r="AA21" s="289"/>
      <c r="AB21" s="251"/>
      <c r="AC21" s="251"/>
      <c r="AD21" s="252"/>
      <c r="AE21" s="252"/>
      <c r="AF21" s="252"/>
      <c r="AG21" s="252"/>
      <c r="AH21" s="356"/>
      <c r="AI21" s="48"/>
      <c r="AJ21" s="48"/>
      <c r="AK21" s="130"/>
      <c r="AL21" s="130"/>
      <c r="AM21" s="130"/>
      <c r="AN21" s="130"/>
      <c r="AO21" s="130"/>
      <c r="AP21" s="48"/>
      <c r="AQ21" s="48"/>
      <c r="AR21" s="48"/>
      <c r="AS21" s="48"/>
      <c r="AT21" s="48"/>
      <c r="AU21" s="48"/>
      <c r="AV21" s="48"/>
      <c r="AW21" s="48"/>
      <c r="AX21" s="48"/>
      <c r="AY21" s="48"/>
      <c r="AZ21" s="48"/>
      <c r="BA21" s="48"/>
      <c r="BB21" s="48"/>
      <c r="BC21" s="48"/>
      <c r="BD21" s="48"/>
      <c r="BE21" s="48"/>
      <c r="BF21" s="48"/>
      <c r="BG21" s="48"/>
      <c r="BH21" s="48"/>
      <c r="BI21" s="48"/>
      <c r="BJ21" s="131"/>
      <c r="BK21" s="30"/>
      <c r="BL21" s="30"/>
      <c r="BM21" s="3"/>
      <c r="BN21" s="3"/>
      <c r="BO21" s="3"/>
      <c r="BP21" s="3"/>
      <c r="BQ21" s="3"/>
      <c r="BR21" s="3"/>
      <c r="BS21" s="3"/>
      <c r="BT21" s="3"/>
      <c r="BU21" s="3"/>
      <c r="BV21" s="3"/>
      <c r="BW21" s="3"/>
      <c r="BX21" s="3"/>
    </row>
    <row r="22" spans="1:76" s="41" customFormat="1" ht="15.95" customHeight="1" x14ac:dyDescent="0.2">
      <c r="A22" s="37" t="s">
        <v>82</v>
      </c>
      <c r="B22" s="178">
        <v>131136</v>
      </c>
      <c r="C22" s="179">
        <v>129863</v>
      </c>
      <c r="D22" s="179">
        <v>129040</v>
      </c>
      <c r="E22" s="180">
        <v>126874</v>
      </c>
      <c r="F22" s="181">
        <v>124419</v>
      </c>
      <c r="G22" s="182">
        <v>121998</v>
      </c>
      <c r="H22" s="181">
        <v>119887</v>
      </c>
      <c r="I22" s="181">
        <v>116985</v>
      </c>
      <c r="J22" s="183">
        <v>114011</v>
      </c>
      <c r="K22" s="182">
        <v>111215</v>
      </c>
      <c r="L22" s="295">
        <v>108598</v>
      </c>
      <c r="M22" s="246">
        <v>105704</v>
      </c>
      <c r="N22" s="246">
        <v>103110</v>
      </c>
      <c r="O22" s="246">
        <v>100319</v>
      </c>
      <c r="P22" s="247">
        <v>96864</v>
      </c>
      <c r="Q22" s="247">
        <v>95862</v>
      </c>
      <c r="R22" s="247">
        <v>93959</v>
      </c>
      <c r="S22" s="247">
        <v>91213</v>
      </c>
      <c r="T22" s="247">
        <v>88972</v>
      </c>
      <c r="U22" s="247">
        <v>86594</v>
      </c>
      <c r="V22" s="313">
        <v>83879</v>
      </c>
      <c r="W22" s="247">
        <v>81305</v>
      </c>
      <c r="X22" s="247">
        <v>78716</v>
      </c>
      <c r="Y22" s="247">
        <v>76361</v>
      </c>
      <c r="Z22" s="246">
        <v>73827</v>
      </c>
      <c r="AA22" s="286">
        <v>71475</v>
      </c>
      <c r="AB22" s="247">
        <v>69174</v>
      </c>
      <c r="AC22" s="247">
        <v>66832</v>
      </c>
      <c r="AD22" s="246">
        <v>64902</v>
      </c>
      <c r="AE22" s="246">
        <v>62714</v>
      </c>
      <c r="AF22" s="246">
        <v>60631</v>
      </c>
      <c r="AG22" s="246">
        <v>58670</v>
      </c>
      <c r="AH22" s="354">
        <v>56670</v>
      </c>
      <c r="AI22" s="38">
        <v>55000</v>
      </c>
      <c r="AJ22" s="38">
        <v>53500</v>
      </c>
      <c r="AK22" s="116">
        <v>52000</v>
      </c>
      <c r="AL22" s="116">
        <v>50600</v>
      </c>
      <c r="AM22" s="116">
        <v>49200</v>
      </c>
      <c r="AN22" s="116">
        <v>47900</v>
      </c>
      <c r="AO22" s="116">
        <v>46600</v>
      </c>
      <c r="AP22" s="38">
        <v>45300</v>
      </c>
      <c r="AQ22" s="38">
        <v>44100</v>
      </c>
      <c r="AR22" s="38">
        <v>42900</v>
      </c>
      <c r="AS22" s="38">
        <v>41600</v>
      </c>
      <c r="AT22" s="38">
        <v>40500</v>
      </c>
      <c r="AU22" s="38">
        <v>39400</v>
      </c>
      <c r="AV22" s="38">
        <v>38300</v>
      </c>
      <c r="AW22" s="38">
        <v>37300</v>
      </c>
      <c r="AX22" s="38">
        <v>36300</v>
      </c>
      <c r="AY22" s="38">
        <v>35200</v>
      </c>
      <c r="AZ22" s="38">
        <v>34300</v>
      </c>
      <c r="BA22" s="38">
        <v>33300</v>
      </c>
      <c r="BB22" s="38">
        <v>32300</v>
      </c>
      <c r="BC22" s="38">
        <v>31400</v>
      </c>
      <c r="BD22" s="38">
        <v>30500</v>
      </c>
      <c r="BE22" s="38">
        <v>29600</v>
      </c>
      <c r="BF22" s="38">
        <v>28800</v>
      </c>
      <c r="BG22" s="38">
        <v>27900</v>
      </c>
      <c r="BH22" s="38">
        <v>27100</v>
      </c>
      <c r="BI22" s="38">
        <v>26300</v>
      </c>
      <c r="BJ22" s="117">
        <v>25600</v>
      </c>
      <c r="BK22" s="40"/>
      <c r="BL22" s="40"/>
      <c r="BM22" s="39"/>
      <c r="BN22" s="39"/>
      <c r="BO22" s="39"/>
      <c r="BP22" s="39"/>
      <c r="BQ22" s="39"/>
      <c r="BR22" s="39"/>
      <c r="BS22" s="39"/>
      <c r="BT22" s="39"/>
      <c r="BU22" s="39"/>
      <c r="BV22" s="39"/>
      <c r="BW22" s="39"/>
      <c r="BX22" s="39"/>
    </row>
    <row r="23" spans="1:76" s="41" customFormat="1" ht="15.95" customHeight="1" x14ac:dyDescent="0.2">
      <c r="A23" s="37" t="s">
        <v>83</v>
      </c>
      <c r="B23" s="178">
        <v>107953</v>
      </c>
      <c r="C23" s="179">
        <v>109432</v>
      </c>
      <c r="D23" s="179">
        <v>110656</v>
      </c>
      <c r="E23" s="180">
        <v>112514</v>
      </c>
      <c r="F23" s="181">
        <v>113059</v>
      </c>
      <c r="G23" s="182">
        <v>113827</v>
      </c>
      <c r="H23" s="181">
        <v>114235</v>
      </c>
      <c r="I23" s="181">
        <v>114588</v>
      </c>
      <c r="J23" s="183">
        <v>114418</v>
      </c>
      <c r="K23" s="182">
        <v>114450</v>
      </c>
      <c r="L23" s="295">
        <v>114239</v>
      </c>
      <c r="M23" s="246">
        <v>113425</v>
      </c>
      <c r="N23" s="246">
        <v>112882</v>
      </c>
      <c r="O23" s="246">
        <v>111698</v>
      </c>
      <c r="P23" s="247">
        <v>110590</v>
      </c>
      <c r="Q23" s="247">
        <v>109338</v>
      </c>
      <c r="R23" s="247">
        <v>108023</v>
      </c>
      <c r="S23" s="247">
        <v>106273</v>
      </c>
      <c r="T23" s="247">
        <v>104760</v>
      </c>
      <c r="U23" s="247">
        <v>103022</v>
      </c>
      <c r="V23" s="313">
        <v>101090</v>
      </c>
      <c r="W23" s="247">
        <v>98989</v>
      </c>
      <c r="X23" s="247">
        <v>96761</v>
      </c>
      <c r="Y23" s="247">
        <v>94352</v>
      </c>
      <c r="Z23" s="246">
        <v>91925</v>
      </c>
      <c r="AA23" s="286">
        <v>89363</v>
      </c>
      <c r="AB23" s="247">
        <v>86865</v>
      </c>
      <c r="AC23" s="247">
        <v>84202</v>
      </c>
      <c r="AD23" s="246">
        <v>81531</v>
      </c>
      <c r="AE23" s="246">
        <v>78538</v>
      </c>
      <c r="AF23" s="246">
        <v>75536</v>
      </c>
      <c r="AG23" s="246">
        <v>72737</v>
      </c>
      <c r="AH23" s="354">
        <v>69960</v>
      </c>
      <c r="AI23" s="38">
        <v>67000</v>
      </c>
      <c r="AJ23" s="38">
        <v>64300</v>
      </c>
      <c r="AK23" s="116">
        <v>61400</v>
      </c>
      <c r="AL23" s="116">
        <v>58800</v>
      </c>
      <c r="AM23" s="116">
        <v>56000</v>
      </c>
      <c r="AN23" s="116">
        <v>53500</v>
      </c>
      <c r="AO23" s="116">
        <v>50900</v>
      </c>
      <c r="AP23" s="38">
        <v>48600</v>
      </c>
      <c r="AQ23" s="38">
        <v>46200</v>
      </c>
      <c r="AR23" s="38">
        <v>44100</v>
      </c>
      <c r="AS23" s="38">
        <v>41900</v>
      </c>
      <c r="AT23" s="38">
        <v>40100</v>
      </c>
      <c r="AU23" s="38">
        <v>38200</v>
      </c>
      <c r="AV23" s="38">
        <v>36600</v>
      </c>
      <c r="AW23" s="38">
        <v>34900</v>
      </c>
      <c r="AX23" s="38">
        <v>33500</v>
      </c>
      <c r="AY23" s="38">
        <v>32100</v>
      </c>
      <c r="AZ23" s="38">
        <v>31000</v>
      </c>
      <c r="BA23" s="38">
        <v>29800</v>
      </c>
      <c r="BB23" s="38">
        <v>28800</v>
      </c>
      <c r="BC23" s="38">
        <v>27800</v>
      </c>
      <c r="BD23" s="38">
        <v>27100</v>
      </c>
      <c r="BE23" s="38">
        <v>26200</v>
      </c>
      <c r="BF23" s="38">
        <v>25600</v>
      </c>
      <c r="BG23" s="38">
        <v>24900</v>
      </c>
      <c r="BH23" s="38">
        <v>24400</v>
      </c>
      <c r="BI23" s="38">
        <v>23800</v>
      </c>
      <c r="BJ23" s="117">
        <v>23400</v>
      </c>
      <c r="BK23" s="39"/>
      <c r="BL23" s="39"/>
      <c r="BM23" s="39"/>
      <c r="BN23" s="39"/>
      <c r="BO23" s="39"/>
      <c r="BP23" s="39"/>
      <c r="BQ23" s="39"/>
      <c r="BR23" s="39"/>
      <c r="BS23" s="39"/>
      <c r="BT23" s="39"/>
      <c r="BU23" s="39"/>
      <c r="BV23" s="39"/>
      <c r="BW23" s="39"/>
      <c r="BX23" s="39"/>
    </row>
    <row r="24" spans="1:76" s="41" customFormat="1" ht="15.95" customHeight="1" x14ac:dyDescent="0.2">
      <c r="A24" s="37" t="s">
        <v>70</v>
      </c>
      <c r="B24" s="178">
        <v>410</v>
      </c>
      <c r="C24" s="179">
        <v>396</v>
      </c>
      <c r="D24" s="179">
        <v>382</v>
      </c>
      <c r="E24" s="180">
        <v>363</v>
      </c>
      <c r="F24" s="181">
        <v>344</v>
      </c>
      <c r="G24" s="182">
        <v>324</v>
      </c>
      <c r="H24" s="181">
        <v>298</v>
      </c>
      <c r="I24" s="181">
        <v>276</v>
      </c>
      <c r="J24" s="183">
        <v>270</v>
      </c>
      <c r="K24" s="182">
        <v>266</v>
      </c>
      <c r="L24" s="295">
        <v>239</v>
      </c>
      <c r="M24" s="246">
        <v>242</v>
      </c>
      <c r="N24" s="246">
        <v>222</v>
      </c>
      <c r="O24" s="246">
        <v>205</v>
      </c>
      <c r="P24" s="247">
        <v>198</v>
      </c>
      <c r="Q24" s="247">
        <v>184</v>
      </c>
      <c r="R24" s="247">
        <v>193</v>
      </c>
      <c r="S24" s="247">
        <v>203</v>
      </c>
      <c r="T24" s="247">
        <v>201</v>
      </c>
      <c r="U24" s="247">
        <v>196</v>
      </c>
      <c r="V24" s="313">
        <v>190</v>
      </c>
      <c r="W24" s="247">
        <v>194</v>
      </c>
      <c r="X24" s="247">
        <v>187</v>
      </c>
      <c r="Y24" s="247">
        <v>172</v>
      </c>
      <c r="Z24" s="246">
        <v>179</v>
      </c>
      <c r="AA24" s="286">
        <v>182</v>
      </c>
      <c r="AB24" s="247">
        <v>171</v>
      </c>
      <c r="AC24" s="247">
        <v>178</v>
      </c>
      <c r="AD24" s="246">
        <v>177</v>
      </c>
      <c r="AE24" s="246">
        <v>180</v>
      </c>
      <c r="AF24" s="246">
        <v>173</v>
      </c>
      <c r="AG24" s="246">
        <v>163</v>
      </c>
      <c r="AH24" s="354">
        <v>150</v>
      </c>
      <c r="AI24" s="38">
        <v>140</v>
      </c>
      <c r="AJ24" s="38">
        <v>140</v>
      </c>
      <c r="AK24" s="116">
        <v>140</v>
      </c>
      <c r="AL24" s="116">
        <v>140</v>
      </c>
      <c r="AM24" s="116">
        <v>140</v>
      </c>
      <c r="AN24" s="116">
        <v>150</v>
      </c>
      <c r="AO24" s="116">
        <v>150</v>
      </c>
      <c r="AP24" s="38">
        <v>150</v>
      </c>
      <c r="AQ24" s="38">
        <v>160</v>
      </c>
      <c r="AR24" s="38">
        <v>160</v>
      </c>
      <c r="AS24" s="38">
        <v>160</v>
      </c>
      <c r="AT24" s="38">
        <v>170</v>
      </c>
      <c r="AU24" s="38">
        <v>170</v>
      </c>
      <c r="AV24" s="38">
        <v>170</v>
      </c>
      <c r="AW24" s="38">
        <v>170</v>
      </c>
      <c r="AX24" s="38">
        <v>170</v>
      </c>
      <c r="AY24" s="38">
        <v>180</v>
      </c>
      <c r="AZ24" s="38">
        <v>170</v>
      </c>
      <c r="BA24" s="38">
        <v>170</v>
      </c>
      <c r="BB24" s="38">
        <v>170</v>
      </c>
      <c r="BC24" s="38">
        <v>170</v>
      </c>
      <c r="BD24" s="38">
        <v>170</v>
      </c>
      <c r="BE24" s="38">
        <v>170</v>
      </c>
      <c r="BF24" s="38">
        <v>170</v>
      </c>
      <c r="BG24" s="38">
        <v>170</v>
      </c>
      <c r="BH24" s="38">
        <v>170</v>
      </c>
      <c r="BI24" s="38">
        <v>170</v>
      </c>
      <c r="BJ24" s="117">
        <v>170</v>
      </c>
      <c r="BK24" s="39"/>
      <c r="BL24" s="39"/>
      <c r="BM24" s="39"/>
      <c r="BN24" s="39"/>
      <c r="BO24" s="39"/>
      <c r="BP24" s="39"/>
      <c r="BQ24" s="39"/>
      <c r="BR24" s="39"/>
      <c r="BS24" s="39"/>
      <c r="BT24" s="39"/>
      <c r="BU24" s="39"/>
      <c r="BV24" s="39"/>
      <c r="BW24" s="39"/>
      <c r="BX24" s="39"/>
    </row>
    <row r="25" spans="1:76" s="50" customFormat="1" ht="15.95" hidden="1" customHeight="1" x14ac:dyDescent="0.2">
      <c r="A25" s="37" t="s">
        <v>46</v>
      </c>
      <c r="B25" s="178">
        <v>3165</v>
      </c>
      <c r="C25" s="179">
        <v>2427.5</v>
      </c>
      <c r="D25" s="179">
        <v>1690</v>
      </c>
      <c r="E25" s="180">
        <v>1547</v>
      </c>
      <c r="F25" s="181">
        <v>1404</v>
      </c>
      <c r="G25" s="182">
        <v>555</v>
      </c>
      <c r="H25" s="181">
        <v>243</v>
      </c>
      <c r="I25" s="181">
        <v>227</v>
      </c>
      <c r="J25" s="183">
        <v>206</v>
      </c>
      <c r="K25" s="182">
        <v>200</v>
      </c>
      <c r="L25" s="295">
        <v>170</v>
      </c>
      <c r="M25" s="246">
        <v>153</v>
      </c>
      <c r="N25" s="246">
        <v>131</v>
      </c>
      <c r="O25" s="246">
        <v>112</v>
      </c>
      <c r="P25" s="247">
        <v>91</v>
      </c>
      <c r="Q25" s="247">
        <v>69</v>
      </c>
      <c r="R25" s="247">
        <v>49</v>
      </c>
      <c r="S25" s="247">
        <v>28</v>
      </c>
      <c r="T25" s="247">
        <v>14</v>
      </c>
      <c r="U25" s="247">
        <v>0</v>
      </c>
      <c r="V25" s="313">
        <v>0</v>
      </c>
      <c r="W25" s="247">
        <v>0</v>
      </c>
      <c r="X25" s="247">
        <v>0</v>
      </c>
      <c r="Y25" s="247">
        <v>0</v>
      </c>
      <c r="Z25" s="246">
        <v>0</v>
      </c>
      <c r="AA25" s="286">
        <v>0</v>
      </c>
      <c r="AB25" s="247">
        <v>0</v>
      </c>
      <c r="AC25" s="247">
        <v>0</v>
      </c>
      <c r="AD25" s="246">
        <v>0</v>
      </c>
      <c r="AE25" s="246">
        <v>0</v>
      </c>
      <c r="AF25" s="246">
        <v>0</v>
      </c>
      <c r="AG25" s="246">
        <v>0</v>
      </c>
      <c r="AH25" s="354">
        <v>0</v>
      </c>
      <c r="AI25" s="38">
        <v>0</v>
      </c>
      <c r="AJ25" s="38">
        <v>0</v>
      </c>
      <c r="AK25" s="116">
        <v>0</v>
      </c>
      <c r="AL25" s="116">
        <v>0</v>
      </c>
      <c r="AM25" s="116">
        <v>0</v>
      </c>
      <c r="AN25" s="116">
        <v>0</v>
      </c>
      <c r="AO25" s="116">
        <v>0</v>
      </c>
      <c r="AP25" s="38">
        <v>0</v>
      </c>
      <c r="AQ25" s="38">
        <v>0</v>
      </c>
      <c r="AR25" s="38">
        <v>0</v>
      </c>
      <c r="AS25" s="38">
        <v>0</v>
      </c>
      <c r="AT25" s="38">
        <v>0</v>
      </c>
      <c r="AU25" s="38">
        <v>0</v>
      </c>
      <c r="AV25" s="38">
        <v>0</v>
      </c>
      <c r="AW25" s="38">
        <v>0</v>
      </c>
      <c r="AX25" s="38">
        <v>0</v>
      </c>
      <c r="AY25" s="38">
        <v>0</v>
      </c>
      <c r="AZ25" s="38">
        <v>0</v>
      </c>
      <c r="BA25" s="38">
        <v>0</v>
      </c>
      <c r="BB25" s="38">
        <v>0</v>
      </c>
      <c r="BC25" s="38">
        <v>0</v>
      </c>
      <c r="BD25" s="38">
        <v>0</v>
      </c>
      <c r="BE25" s="38">
        <v>0</v>
      </c>
      <c r="BF25" s="38">
        <v>0</v>
      </c>
      <c r="BG25" s="38">
        <v>0</v>
      </c>
      <c r="BH25" s="38">
        <v>0</v>
      </c>
      <c r="BI25" s="38">
        <v>0</v>
      </c>
      <c r="BJ25" s="117">
        <v>0</v>
      </c>
      <c r="BK25" s="49"/>
      <c r="BL25" s="49"/>
      <c r="BM25" s="49"/>
      <c r="BN25" s="49"/>
      <c r="BO25" s="49"/>
      <c r="BP25" s="49"/>
      <c r="BQ25" s="49"/>
      <c r="BR25" s="49"/>
      <c r="BS25" s="49"/>
      <c r="BT25" s="49"/>
      <c r="BU25" s="49"/>
      <c r="BV25" s="49"/>
      <c r="BW25" s="49"/>
      <c r="BX25" s="49"/>
    </row>
    <row r="26" spans="1:76" s="41" customFormat="1" ht="15.95" customHeight="1" x14ac:dyDescent="0.2">
      <c r="A26" s="37" t="s">
        <v>84</v>
      </c>
      <c r="B26" s="178">
        <v>683</v>
      </c>
      <c r="C26" s="179">
        <v>670</v>
      </c>
      <c r="D26" s="179">
        <v>657</v>
      </c>
      <c r="E26" s="180">
        <v>628.5</v>
      </c>
      <c r="F26" s="181">
        <v>600</v>
      </c>
      <c r="G26" s="182">
        <v>590</v>
      </c>
      <c r="H26" s="181">
        <v>576</v>
      </c>
      <c r="I26" s="181">
        <v>569</v>
      </c>
      <c r="J26" s="183">
        <v>555</v>
      </c>
      <c r="K26" s="182">
        <v>548</v>
      </c>
      <c r="L26" s="295">
        <v>539</v>
      </c>
      <c r="M26" s="246">
        <v>532</v>
      </c>
      <c r="N26" s="246">
        <v>517</v>
      </c>
      <c r="O26" s="246">
        <v>509</v>
      </c>
      <c r="P26" s="247">
        <v>500</v>
      </c>
      <c r="Q26" s="247">
        <v>489</v>
      </c>
      <c r="R26" s="247">
        <v>485</v>
      </c>
      <c r="S26" s="247">
        <v>479</v>
      </c>
      <c r="T26" s="247">
        <v>469</v>
      </c>
      <c r="U26" s="247">
        <v>459</v>
      </c>
      <c r="V26" s="313">
        <v>449</v>
      </c>
      <c r="W26" s="247">
        <v>443</v>
      </c>
      <c r="X26" s="247">
        <v>431</v>
      </c>
      <c r="Y26" s="247">
        <v>422</v>
      </c>
      <c r="Z26" s="246">
        <v>419</v>
      </c>
      <c r="AA26" s="286">
        <v>413</v>
      </c>
      <c r="AB26" s="247">
        <v>408</v>
      </c>
      <c r="AC26" s="247">
        <v>402</v>
      </c>
      <c r="AD26" s="246">
        <v>398</v>
      </c>
      <c r="AE26" s="246">
        <v>389</v>
      </c>
      <c r="AF26" s="246">
        <v>382</v>
      </c>
      <c r="AG26" s="246">
        <v>373</v>
      </c>
      <c r="AH26" s="354">
        <v>367</v>
      </c>
      <c r="AI26" s="38">
        <v>370</v>
      </c>
      <c r="AJ26" s="38">
        <v>360</v>
      </c>
      <c r="AK26" s="116">
        <v>360</v>
      </c>
      <c r="AL26" s="116">
        <v>360</v>
      </c>
      <c r="AM26" s="116">
        <v>360</v>
      </c>
      <c r="AN26" s="116">
        <v>350</v>
      </c>
      <c r="AO26" s="116">
        <v>350</v>
      </c>
      <c r="AP26" s="38">
        <v>350</v>
      </c>
      <c r="AQ26" s="38">
        <v>350</v>
      </c>
      <c r="AR26" s="38">
        <v>340</v>
      </c>
      <c r="AS26" s="38">
        <v>340</v>
      </c>
      <c r="AT26" s="38">
        <v>340</v>
      </c>
      <c r="AU26" s="38">
        <v>340</v>
      </c>
      <c r="AV26" s="38">
        <v>330</v>
      </c>
      <c r="AW26" s="38">
        <v>330</v>
      </c>
      <c r="AX26" s="38">
        <v>330</v>
      </c>
      <c r="AY26" s="38">
        <v>320</v>
      </c>
      <c r="AZ26" s="38">
        <v>320</v>
      </c>
      <c r="BA26" s="38">
        <v>320</v>
      </c>
      <c r="BB26" s="38">
        <v>310</v>
      </c>
      <c r="BC26" s="38">
        <v>310</v>
      </c>
      <c r="BD26" s="38">
        <v>310</v>
      </c>
      <c r="BE26" s="38">
        <v>300</v>
      </c>
      <c r="BF26" s="38">
        <v>300</v>
      </c>
      <c r="BG26" s="38">
        <v>290</v>
      </c>
      <c r="BH26" s="38">
        <v>290</v>
      </c>
      <c r="BI26" s="38">
        <v>290</v>
      </c>
      <c r="BJ26" s="117">
        <v>280</v>
      </c>
      <c r="BK26" s="39"/>
      <c r="BL26" s="39"/>
      <c r="BM26" s="39"/>
      <c r="BN26" s="39"/>
      <c r="BO26" s="39"/>
      <c r="BP26" s="39"/>
      <c r="BQ26" s="39"/>
      <c r="BR26" s="39"/>
      <c r="BS26" s="39"/>
      <c r="BT26" s="39"/>
      <c r="BU26" s="39"/>
      <c r="BV26" s="39"/>
      <c r="BW26" s="39"/>
      <c r="BX26" s="39"/>
    </row>
    <row r="27" spans="1:76" s="41" customFormat="1" ht="15.95" hidden="1" customHeight="1" x14ac:dyDescent="0.2">
      <c r="A27" s="51" t="s">
        <v>47</v>
      </c>
      <c r="B27" s="178">
        <v>56596.041078655697</v>
      </c>
      <c r="C27" s="179">
        <v>53872.020539327845</v>
      </c>
      <c r="D27" s="179">
        <v>51148</v>
      </c>
      <c r="E27" s="180">
        <v>49082</v>
      </c>
      <c r="F27" s="181">
        <v>47016</v>
      </c>
      <c r="G27" s="182">
        <v>44888</v>
      </c>
      <c r="H27" s="181">
        <v>43078</v>
      </c>
      <c r="I27" s="181">
        <v>41073</v>
      </c>
      <c r="J27" s="183">
        <v>39399</v>
      </c>
      <c r="K27" s="182">
        <v>37451</v>
      </c>
      <c r="L27" s="295">
        <v>35878</v>
      </c>
      <c r="M27" s="246">
        <v>34196</v>
      </c>
      <c r="N27" s="246">
        <v>32666</v>
      </c>
      <c r="O27" s="246">
        <v>31176</v>
      </c>
      <c r="P27" s="247">
        <v>29627</v>
      </c>
      <c r="Q27" s="247">
        <v>28228</v>
      </c>
      <c r="R27" s="247">
        <v>26815</v>
      </c>
      <c r="S27" s="247">
        <v>25327</v>
      </c>
      <c r="T27" s="247">
        <v>24299</v>
      </c>
      <c r="U27" s="247">
        <v>0</v>
      </c>
      <c r="V27" s="313">
        <v>0</v>
      </c>
      <c r="W27" s="247">
        <v>0</v>
      </c>
      <c r="X27" s="247">
        <v>0</v>
      </c>
      <c r="Y27" s="247">
        <v>0</v>
      </c>
      <c r="Z27" s="246">
        <v>0</v>
      </c>
      <c r="AA27" s="286">
        <v>0</v>
      </c>
      <c r="AB27" s="247">
        <v>0</v>
      </c>
      <c r="AC27" s="247">
        <v>0</v>
      </c>
      <c r="AD27" s="246">
        <v>0</v>
      </c>
      <c r="AE27" s="246">
        <v>0</v>
      </c>
      <c r="AF27" s="246">
        <v>0</v>
      </c>
      <c r="AG27" s="246">
        <v>0</v>
      </c>
      <c r="AH27" s="354">
        <v>0</v>
      </c>
      <c r="AI27" s="38">
        <v>0</v>
      </c>
      <c r="AJ27" s="38">
        <v>0</v>
      </c>
      <c r="AK27" s="116">
        <v>0</v>
      </c>
      <c r="AL27" s="116">
        <v>0</v>
      </c>
      <c r="AM27" s="116">
        <v>0</v>
      </c>
      <c r="AN27" s="116">
        <v>0</v>
      </c>
      <c r="AO27" s="116">
        <v>0</v>
      </c>
      <c r="AP27" s="38">
        <v>0</v>
      </c>
      <c r="AQ27" s="38">
        <v>0</v>
      </c>
      <c r="AR27" s="38">
        <v>0</v>
      </c>
      <c r="AS27" s="38">
        <v>0</v>
      </c>
      <c r="AT27" s="38">
        <v>0</v>
      </c>
      <c r="AU27" s="38">
        <v>0</v>
      </c>
      <c r="AV27" s="38">
        <v>0</v>
      </c>
      <c r="AW27" s="38">
        <v>0</v>
      </c>
      <c r="AX27" s="38">
        <v>0</v>
      </c>
      <c r="AY27" s="38">
        <v>0</v>
      </c>
      <c r="AZ27" s="38">
        <v>0</v>
      </c>
      <c r="BA27" s="38">
        <v>0</v>
      </c>
      <c r="BB27" s="38">
        <v>0</v>
      </c>
      <c r="BC27" s="38">
        <v>0</v>
      </c>
      <c r="BD27" s="38">
        <v>0</v>
      </c>
      <c r="BE27" s="38">
        <v>0</v>
      </c>
      <c r="BF27" s="38">
        <v>0</v>
      </c>
      <c r="BG27" s="38">
        <v>0</v>
      </c>
      <c r="BH27" s="38">
        <v>0</v>
      </c>
      <c r="BI27" s="38">
        <v>0</v>
      </c>
      <c r="BJ27" s="117">
        <v>0</v>
      </c>
      <c r="BK27" s="40"/>
      <c r="BL27" s="40"/>
      <c r="BM27" s="39"/>
      <c r="BN27" s="39"/>
      <c r="BO27" s="39"/>
      <c r="BP27" s="39"/>
      <c r="BQ27" s="39"/>
      <c r="BR27" s="39"/>
      <c r="BS27" s="39"/>
      <c r="BT27" s="39"/>
      <c r="BU27" s="39"/>
      <c r="BV27" s="39"/>
      <c r="BW27" s="39"/>
      <c r="BX27" s="39"/>
    </row>
    <row r="28" spans="1:76" s="41" customFormat="1" ht="15.95" customHeight="1" x14ac:dyDescent="0.2">
      <c r="A28" s="51" t="s">
        <v>85</v>
      </c>
      <c r="B28" s="178" t="s">
        <v>33</v>
      </c>
      <c r="C28" s="179" t="s">
        <v>33</v>
      </c>
      <c r="D28" s="179" t="s">
        <v>33</v>
      </c>
      <c r="E28" s="180" t="s">
        <v>33</v>
      </c>
      <c r="F28" s="181">
        <v>3010</v>
      </c>
      <c r="G28" s="182">
        <v>2929</v>
      </c>
      <c r="H28" s="181">
        <v>2862</v>
      </c>
      <c r="I28" s="181">
        <v>2759</v>
      </c>
      <c r="J28" s="183">
        <v>2694</v>
      </c>
      <c r="K28" s="182">
        <v>2699</v>
      </c>
      <c r="L28" s="295">
        <v>2662</v>
      </c>
      <c r="M28" s="246">
        <v>2636</v>
      </c>
      <c r="N28" s="246">
        <v>2614</v>
      </c>
      <c r="O28" s="246">
        <v>2571</v>
      </c>
      <c r="P28" s="247">
        <v>2489</v>
      </c>
      <c r="Q28" s="247">
        <v>2474</v>
      </c>
      <c r="R28" s="247">
        <v>2445</v>
      </c>
      <c r="S28" s="247">
        <v>2377</v>
      </c>
      <c r="T28" s="247">
        <v>2311</v>
      </c>
      <c r="U28" s="247">
        <v>2237</v>
      </c>
      <c r="V28" s="313">
        <v>2161</v>
      </c>
      <c r="W28" s="247">
        <v>2077</v>
      </c>
      <c r="X28" s="247">
        <v>2008</v>
      </c>
      <c r="Y28" s="247">
        <v>1931</v>
      </c>
      <c r="Z28" s="246">
        <v>1850</v>
      </c>
      <c r="AA28" s="286">
        <v>1773</v>
      </c>
      <c r="AB28" s="247">
        <v>1716</v>
      </c>
      <c r="AC28" s="247">
        <v>1643</v>
      </c>
      <c r="AD28" s="246">
        <v>1545</v>
      </c>
      <c r="AE28" s="246">
        <v>1501</v>
      </c>
      <c r="AF28" s="246">
        <v>1470</v>
      </c>
      <c r="AG28" s="246">
        <v>1424</v>
      </c>
      <c r="AH28" s="354">
        <v>1408</v>
      </c>
      <c r="AI28" s="38">
        <v>1400</v>
      </c>
      <c r="AJ28" s="38">
        <v>1300</v>
      </c>
      <c r="AK28" s="116">
        <v>1300</v>
      </c>
      <c r="AL28" s="116">
        <v>1200</v>
      </c>
      <c r="AM28" s="116">
        <v>1200</v>
      </c>
      <c r="AN28" s="116">
        <v>1200</v>
      </c>
      <c r="AO28" s="116">
        <v>1200</v>
      </c>
      <c r="AP28" s="38">
        <v>1100</v>
      </c>
      <c r="AQ28" s="38">
        <v>1100</v>
      </c>
      <c r="AR28" s="38">
        <v>1100</v>
      </c>
      <c r="AS28" s="38">
        <v>1100</v>
      </c>
      <c r="AT28" s="38">
        <v>1100</v>
      </c>
      <c r="AU28" s="38">
        <v>1100</v>
      </c>
      <c r="AV28" s="38">
        <v>1100</v>
      </c>
      <c r="AW28" s="38">
        <v>1000</v>
      </c>
      <c r="AX28" s="38">
        <v>1000</v>
      </c>
      <c r="AY28" s="38">
        <v>1000</v>
      </c>
      <c r="AZ28" s="38">
        <v>1000</v>
      </c>
      <c r="BA28" s="38">
        <v>1000</v>
      </c>
      <c r="BB28" s="38">
        <v>1000</v>
      </c>
      <c r="BC28" s="38">
        <v>1000</v>
      </c>
      <c r="BD28" s="38">
        <v>1000</v>
      </c>
      <c r="BE28" s="38">
        <v>1000</v>
      </c>
      <c r="BF28" s="38">
        <v>1000</v>
      </c>
      <c r="BG28" s="38">
        <v>900</v>
      </c>
      <c r="BH28" s="38">
        <v>900</v>
      </c>
      <c r="BI28" s="38">
        <v>900</v>
      </c>
      <c r="BJ28" s="117">
        <v>900</v>
      </c>
      <c r="BK28" s="40"/>
      <c r="BL28" s="40"/>
      <c r="BM28" s="39"/>
      <c r="BN28" s="39"/>
      <c r="BO28" s="39"/>
      <c r="BP28" s="39"/>
      <c r="BQ28" s="39"/>
      <c r="BR28" s="39"/>
      <c r="BS28" s="39"/>
      <c r="BT28" s="39"/>
      <c r="BU28" s="39"/>
      <c r="BV28" s="39"/>
      <c r="BW28" s="39"/>
      <c r="BX28" s="39"/>
    </row>
    <row r="29" spans="1:76" s="41" customFormat="1" ht="15.95" customHeight="1" x14ac:dyDescent="0.2">
      <c r="A29" s="51" t="s">
        <v>86</v>
      </c>
      <c r="B29" s="178" t="s">
        <v>33</v>
      </c>
      <c r="C29" s="179" t="s">
        <v>33</v>
      </c>
      <c r="D29" s="179" t="s">
        <v>33</v>
      </c>
      <c r="E29" s="180" t="s">
        <v>33</v>
      </c>
      <c r="F29" s="181">
        <v>3374</v>
      </c>
      <c r="G29" s="182">
        <v>3469</v>
      </c>
      <c r="H29" s="181">
        <v>3537</v>
      </c>
      <c r="I29" s="181">
        <v>3643</v>
      </c>
      <c r="J29" s="183">
        <v>4018</v>
      </c>
      <c r="K29" s="182">
        <v>4064</v>
      </c>
      <c r="L29" s="295">
        <v>5330</v>
      </c>
      <c r="M29" s="246">
        <v>5632</v>
      </c>
      <c r="N29" s="246">
        <v>5808</v>
      </c>
      <c r="O29" s="246">
        <v>5899</v>
      </c>
      <c r="P29" s="247">
        <v>6119</v>
      </c>
      <c r="Q29" s="247">
        <v>5400</v>
      </c>
      <c r="R29" s="247">
        <v>5188</v>
      </c>
      <c r="S29" s="247">
        <v>5078</v>
      </c>
      <c r="T29" s="247">
        <v>4752</v>
      </c>
      <c r="U29" s="247">
        <v>4160</v>
      </c>
      <c r="V29" s="313">
        <v>4153</v>
      </c>
      <c r="W29" s="247">
        <v>4108</v>
      </c>
      <c r="X29" s="247">
        <v>4100</v>
      </c>
      <c r="Y29" s="247">
        <v>3956</v>
      </c>
      <c r="Z29" s="246">
        <v>3849</v>
      </c>
      <c r="AA29" s="286">
        <v>3748</v>
      </c>
      <c r="AB29" s="247">
        <v>3694</v>
      </c>
      <c r="AC29" s="247">
        <v>3587</v>
      </c>
      <c r="AD29" s="246">
        <v>3214</v>
      </c>
      <c r="AE29" s="246">
        <v>3090</v>
      </c>
      <c r="AF29" s="246">
        <v>3055</v>
      </c>
      <c r="AG29" s="246">
        <v>2968</v>
      </c>
      <c r="AH29" s="354">
        <v>2835</v>
      </c>
      <c r="AI29" s="38">
        <v>2800</v>
      </c>
      <c r="AJ29" s="38">
        <v>2700</v>
      </c>
      <c r="AK29" s="116">
        <v>2700</v>
      </c>
      <c r="AL29" s="116">
        <v>2600</v>
      </c>
      <c r="AM29" s="116">
        <v>2600</v>
      </c>
      <c r="AN29" s="116">
        <v>2500</v>
      </c>
      <c r="AO29" s="116">
        <v>2500</v>
      </c>
      <c r="AP29" s="38">
        <v>2500</v>
      </c>
      <c r="AQ29" s="38">
        <v>2400</v>
      </c>
      <c r="AR29" s="38">
        <v>2400</v>
      </c>
      <c r="AS29" s="38">
        <v>2400</v>
      </c>
      <c r="AT29" s="38">
        <v>2300</v>
      </c>
      <c r="AU29" s="38">
        <v>2300</v>
      </c>
      <c r="AV29" s="38">
        <v>2300</v>
      </c>
      <c r="AW29" s="38">
        <v>2300</v>
      </c>
      <c r="AX29" s="38">
        <v>2300</v>
      </c>
      <c r="AY29" s="38">
        <v>2200</v>
      </c>
      <c r="AZ29" s="38">
        <v>2200</v>
      </c>
      <c r="BA29" s="38">
        <v>2200</v>
      </c>
      <c r="BB29" s="38">
        <v>2200</v>
      </c>
      <c r="BC29" s="38">
        <v>2200</v>
      </c>
      <c r="BD29" s="38">
        <v>2200</v>
      </c>
      <c r="BE29" s="38">
        <v>2200</v>
      </c>
      <c r="BF29" s="38">
        <v>2200</v>
      </c>
      <c r="BG29" s="38">
        <v>2200</v>
      </c>
      <c r="BH29" s="38">
        <v>2200</v>
      </c>
      <c r="BI29" s="38">
        <v>2200</v>
      </c>
      <c r="BJ29" s="117">
        <v>2200</v>
      </c>
      <c r="BK29" s="40"/>
      <c r="BL29" s="40"/>
      <c r="BM29" s="39"/>
      <c r="BN29" s="39"/>
      <c r="BO29" s="39"/>
      <c r="BP29" s="39"/>
      <c r="BQ29" s="39"/>
      <c r="BR29" s="39"/>
      <c r="BS29" s="39"/>
      <c r="BT29" s="39"/>
      <c r="BU29" s="39"/>
      <c r="BV29" s="39"/>
      <c r="BW29" s="39"/>
      <c r="BX29" s="39"/>
    </row>
    <row r="30" spans="1:76" s="41" customFormat="1" ht="15.95" customHeight="1" x14ac:dyDescent="0.2">
      <c r="A30" s="71" t="s">
        <v>92</v>
      </c>
      <c r="B30" s="178">
        <v>0</v>
      </c>
      <c r="C30" s="179">
        <v>0</v>
      </c>
      <c r="D30" s="179">
        <v>0</v>
      </c>
      <c r="E30" s="180">
        <v>0</v>
      </c>
      <c r="F30" s="181">
        <v>0</v>
      </c>
      <c r="G30" s="182">
        <v>0</v>
      </c>
      <c r="H30" s="181">
        <v>0</v>
      </c>
      <c r="I30" s="181">
        <v>0</v>
      </c>
      <c r="J30" s="183">
        <v>0</v>
      </c>
      <c r="K30" s="182">
        <v>9493</v>
      </c>
      <c r="L30" s="295">
        <v>9444</v>
      </c>
      <c r="M30" s="246">
        <v>9259</v>
      </c>
      <c r="N30" s="246">
        <v>9061</v>
      </c>
      <c r="O30" s="246">
        <v>9019</v>
      </c>
      <c r="P30" s="247">
        <v>8993</v>
      </c>
      <c r="Q30" s="247">
        <v>9426</v>
      </c>
      <c r="R30" s="247">
        <v>9691</v>
      </c>
      <c r="S30" s="247">
        <v>8924</v>
      </c>
      <c r="T30" s="247">
        <v>8285</v>
      </c>
      <c r="U30" s="247">
        <v>7043</v>
      </c>
      <c r="V30" s="313">
        <v>7282</v>
      </c>
      <c r="W30" s="247">
        <v>7068</v>
      </c>
      <c r="X30" s="247">
        <v>6974</v>
      </c>
      <c r="Y30" s="247">
        <v>6715</v>
      </c>
      <c r="Z30" s="246">
        <v>6567</v>
      </c>
      <c r="AA30" s="286">
        <v>6434</v>
      </c>
      <c r="AB30" s="247">
        <v>6228</v>
      </c>
      <c r="AC30" s="247">
        <v>6051</v>
      </c>
      <c r="AD30" s="246">
        <v>5879</v>
      </c>
      <c r="AE30" s="246">
        <v>5698</v>
      </c>
      <c r="AF30" s="246">
        <v>5811</v>
      </c>
      <c r="AG30" s="246">
        <v>5727</v>
      </c>
      <c r="AH30" s="354">
        <v>5711</v>
      </c>
      <c r="AI30" s="38">
        <v>5500</v>
      </c>
      <c r="AJ30" s="38">
        <v>5200</v>
      </c>
      <c r="AK30" s="116">
        <v>5000</v>
      </c>
      <c r="AL30" s="116">
        <v>4800</v>
      </c>
      <c r="AM30" s="116">
        <v>4700</v>
      </c>
      <c r="AN30" s="116">
        <v>4500</v>
      </c>
      <c r="AO30" s="116">
        <v>4300</v>
      </c>
      <c r="AP30" s="38">
        <v>4200</v>
      </c>
      <c r="AQ30" s="38">
        <v>4000</v>
      </c>
      <c r="AR30" s="38">
        <v>3900</v>
      </c>
      <c r="AS30" s="38">
        <v>3800</v>
      </c>
      <c r="AT30" s="38">
        <v>3700</v>
      </c>
      <c r="AU30" s="38">
        <v>3600</v>
      </c>
      <c r="AV30" s="38">
        <v>3500</v>
      </c>
      <c r="AW30" s="38">
        <v>3300</v>
      </c>
      <c r="AX30" s="38">
        <v>3200</v>
      </c>
      <c r="AY30" s="38">
        <v>3100</v>
      </c>
      <c r="AZ30" s="38">
        <v>3100</v>
      </c>
      <c r="BA30" s="38">
        <v>3000</v>
      </c>
      <c r="BB30" s="38">
        <v>2900</v>
      </c>
      <c r="BC30" s="38">
        <v>2800</v>
      </c>
      <c r="BD30" s="38">
        <v>2700</v>
      </c>
      <c r="BE30" s="38">
        <v>2600</v>
      </c>
      <c r="BF30" s="38">
        <v>2600</v>
      </c>
      <c r="BG30" s="38">
        <v>2500</v>
      </c>
      <c r="BH30" s="38">
        <v>2400</v>
      </c>
      <c r="BI30" s="38">
        <v>2400</v>
      </c>
      <c r="BJ30" s="117">
        <v>2300</v>
      </c>
      <c r="BK30" s="40"/>
      <c r="BL30" s="40"/>
      <c r="BM30" s="39"/>
      <c r="BN30" s="39"/>
      <c r="BO30" s="39"/>
      <c r="BP30" s="39"/>
      <c r="BQ30" s="39"/>
      <c r="BR30" s="39"/>
      <c r="BS30" s="39"/>
      <c r="BT30" s="39"/>
      <c r="BU30" s="39"/>
      <c r="BV30" s="39"/>
      <c r="BW30" s="39"/>
      <c r="BX30" s="39"/>
    </row>
    <row r="31" spans="1:76" s="41" customFormat="1" ht="15.95" customHeight="1" x14ac:dyDescent="0.2">
      <c r="A31" s="51" t="s">
        <v>94</v>
      </c>
      <c r="B31" s="178"/>
      <c r="C31" s="179"/>
      <c r="D31" s="179"/>
      <c r="E31" s="180"/>
      <c r="F31" s="181"/>
      <c r="G31" s="182"/>
      <c r="H31" s="181"/>
      <c r="I31" s="181"/>
      <c r="J31" s="183"/>
      <c r="K31" s="182"/>
      <c r="L31" s="295"/>
      <c r="M31" s="246"/>
      <c r="N31" s="246"/>
      <c r="O31" s="246"/>
      <c r="P31" s="247"/>
      <c r="Q31" s="247"/>
      <c r="R31" s="247"/>
      <c r="S31" s="247"/>
      <c r="T31" s="247"/>
      <c r="U31" s="247"/>
      <c r="V31" s="313" t="s">
        <v>33</v>
      </c>
      <c r="W31" s="247" t="s">
        <v>33</v>
      </c>
      <c r="X31" s="247" t="s">
        <v>33</v>
      </c>
      <c r="Y31" s="247" t="s">
        <v>33</v>
      </c>
      <c r="Z31" s="246" t="s">
        <v>33</v>
      </c>
      <c r="AA31" s="286" t="s">
        <v>33</v>
      </c>
      <c r="AB31" s="247" t="s">
        <v>33</v>
      </c>
      <c r="AC31" s="247"/>
      <c r="AD31" s="246">
        <v>158</v>
      </c>
      <c r="AE31" s="246">
        <v>173</v>
      </c>
      <c r="AF31" s="246">
        <v>177</v>
      </c>
      <c r="AG31" s="246">
        <v>183</v>
      </c>
      <c r="AH31" s="354">
        <v>188</v>
      </c>
      <c r="AI31" s="38"/>
      <c r="AJ31" s="38">
        <v>190</v>
      </c>
      <c r="AK31" s="116"/>
      <c r="AL31" s="116">
        <v>190</v>
      </c>
      <c r="AM31" s="116"/>
      <c r="AN31" s="116">
        <v>190</v>
      </c>
      <c r="AO31" s="116"/>
      <c r="AP31" s="38">
        <v>190</v>
      </c>
      <c r="AQ31" s="38"/>
      <c r="AR31" s="38">
        <v>190</v>
      </c>
      <c r="AS31" s="38"/>
      <c r="AT31" s="38">
        <v>190</v>
      </c>
      <c r="AU31" s="38"/>
      <c r="AV31" s="38">
        <v>190</v>
      </c>
      <c r="AW31" s="38"/>
      <c r="AX31" s="38">
        <v>190</v>
      </c>
      <c r="AY31" s="38"/>
      <c r="AZ31" s="38">
        <v>190</v>
      </c>
      <c r="BA31" s="38"/>
      <c r="BB31" s="38">
        <v>180</v>
      </c>
      <c r="BC31" s="38"/>
      <c r="BD31" s="38">
        <v>170</v>
      </c>
      <c r="BE31" s="38"/>
      <c r="BF31" s="38">
        <v>170</v>
      </c>
      <c r="BG31" s="38"/>
      <c r="BH31" s="38">
        <v>160</v>
      </c>
      <c r="BI31" s="38"/>
      <c r="BJ31" s="117">
        <v>160</v>
      </c>
      <c r="BK31" s="40"/>
      <c r="BL31" s="40"/>
      <c r="BM31" s="39"/>
      <c r="BN31" s="39"/>
      <c r="BO31" s="39"/>
      <c r="BP31" s="39"/>
      <c r="BQ31" s="39"/>
      <c r="BR31" s="39"/>
      <c r="BS31" s="39"/>
      <c r="BT31" s="39"/>
      <c r="BU31" s="39"/>
      <c r="BV31" s="39"/>
      <c r="BW31" s="39"/>
      <c r="BX31" s="39"/>
    </row>
    <row r="32" spans="1:76" s="41" customFormat="1" ht="15.95" customHeight="1" x14ac:dyDescent="0.2">
      <c r="A32" s="51" t="s">
        <v>73</v>
      </c>
      <c r="B32" s="178" t="s">
        <v>33</v>
      </c>
      <c r="C32" s="179" t="s">
        <v>33</v>
      </c>
      <c r="D32" s="179" t="s">
        <v>33</v>
      </c>
      <c r="E32" s="180" t="s">
        <v>33</v>
      </c>
      <c r="F32" s="181" t="s">
        <v>33</v>
      </c>
      <c r="G32" s="182">
        <v>1179</v>
      </c>
      <c r="H32" s="181">
        <v>1079</v>
      </c>
      <c r="I32" s="181">
        <v>798</v>
      </c>
      <c r="J32" s="183">
        <v>1546</v>
      </c>
      <c r="K32" s="182">
        <v>1263</v>
      </c>
      <c r="L32" s="295">
        <v>992</v>
      </c>
      <c r="M32" s="246">
        <v>799</v>
      </c>
      <c r="N32" s="246">
        <v>898</v>
      </c>
      <c r="O32" s="246">
        <v>815</v>
      </c>
      <c r="P32" s="247">
        <v>1367</v>
      </c>
      <c r="Q32" s="247">
        <v>728</v>
      </c>
      <c r="R32" s="247">
        <v>711</v>
      </c>
      <c r="S32" s="247">
        <v>683</v>
      </c>
      <c r="T32" s="247">
        <v>636</v>
      </c>
      <c r="U32" s="247">
        <v>479</v>
      </c>
      <c r="V32" s="313">
        <v>411</v>
      </c>
      <c r="W32" s="247">
        <v>534</v>
      </c>
      <c r="X32" s="247">
        <v>425</v>
      </c>
      <c r="Y32" s="247">
        <v>553</v>
      </c>
      <c r="Z32" s="246">
        <v>530</v>
      </c>
      <c r="AA32" s="286">
        <v>529</v>
      </c>
      <c r="AB32" s="247">
        <v>590</v>
      </c>
      <c r="AC32" s="247">
        <v>510</v>
      </c>
      <c r="AD32" s="246">
        <v>2607</v>
      </c>
      <c r="AE32" s="246">
        <v>2526</v>
      </c>
      <c r="AF32" s="246">
        <v>2513</v>
      </c>
      <c r="AG32" s="246">
        <v>2490</v>
      </c>
      <c r="AH32" s="354">
        <v>2526</v>
      </c>
      <c r="AI32" s="38">
        <v>3200</v>
      </c>
      <c r="AJ32" s="38">
        <v>3900</v>
      </c>
      <c r="AK32" s="116">
        <v>4500</v>
      </c>
      <c r="AL32" s="116">
        <v>5100</v>
      </c>
      <c r="AM32" s="116">
        <v>5600</v>
      </c>
      <c r="AN32" s="116">
        <v>6200</v>
      </c>
      <c r="AO32" s="116">
        <v>6700</v>
      </c>
      <c r="AP32" s="38">
        <v>7200</v>
      </c>
      <c r="AQ32" s="38">
        <v>7700</v>
      </c>
      <c r="AR32" s="38">
        <v>8100</v>
      </c>
      <c r="AS32" s="38">
        <v>8500</v>
      </c>
      <c r="AT32" s="38">
        <v>9000</v>
      </c>
      <c r="AU32" s="38">
        <v>9400</v>
      </c>
      <c r="AV32" s="38">
        <v>9700</v>
      </c>
      <c r="AW32" s="38">
        <v>10100</v>
      </c>
      <c r="AX32" s="38">
        <v>10500</v>
      </c>
      <c r="AY32" s="38">
        <v>10800</v>
      </c>
      <c r="AZ32" s="38">
        <v>11100</v>
      </c>
      <c r="BA32" s="38">
        <v>11400</v>
      </c>
      <c r="BB32" s="38">
        <v>11700</v>
      </c>
      <c r="BC32" s="38">
        <v>12000</v>
      </c>
      <c r="BD32" s="38">
        <v>12300</v>
      </c>
      <c r="BE32" s="38">
        <v>12500</v>
      </c>
      <c r="BF32" s="38">
        <v>12700</v>
      </c>
      <c r="BG32" s="38">
        <v>12900</v>
      </c>
      <c r="BH32" s="38">
        <v>13200</v>
      </c>
      <c r="BI32" s="38">
        <v>13300</v>
      </c>
      <c r="BJ32" s="117">
        <v>13500</v>
      </c>
      <c r="BK32" s="40"/>
      <c r="BL32" s="40"/>
      <c r="BM32" s="39"/>
      <c r="BN32" s="39"/>
      <c r="BO32" s="39"/>
      <c r="BP32" s="39"/>
      <c r="BQ32" s="39"/>
      <c r="BR32" s="39"/>
      <c r="BS32" s="39"/>
      <c r="BT32" s="39"/>
      <c r="BU32" s="39"/>
      <c r="BV32" s="39"/>
      <c r="BW32" s="39"/>
      <c r="BX32" s="39"/>
    </row>
    <row r="33" spans="1:76" s="41" customFormat="1" ht="15.95" customHeight="1" thickBot="1" x14ac:dyDescent="0.25">
      <c r="A33" s="51" t="s">
        <v>101</v>
      </c>
      <c r="B33" s="178" t="s">
        <v>33</v>
      </c>
      <c r="C33" s="179" t="s">
        <v>33</v>
      </c>
      <c r="D33" s="179" t="s">
        <v>33</v>
      </c>
      <c r="E33" s="180" t="s">
        <v>33</v>
      </c>
      <c r="F33" s="181" t="s">
        <v>33</v>
      </c>
      <c r="G33" s="182">
        <v>28078</v>
      </c>
      <c r="H33" s="181">
        <v>27184</v>
      </c>
      <c r="I33" s="181">
        <v>26114</v>
      </c>
      <c r="J33" s="183">
        <v>25394</v>
      </c>
      <c r="K33" s="182">
        <v>28853</v>
      </c>
      <c r="L33" s="295">
        <v>28909</v>
      </c>
      <c r="M33" s="246">
        <v>28048</v>
      </c>
      <c r="N33" s="246">
        <v>27115</v>
      </c>
      <c r="O33" s="246">
        <v>26318</v>
      </c>
      <c r="P33" s="247">
        <v>25328</v>
      </c>
      <c r="Q33" s="247">
        <v>24692</v>
      </c>
      <c r="R33" s="247">
        <v>23957</v>
      </c>
      <c r="S33" s="247">
        <v>22537</v>
      </c>
      <c r="T33" s="247">
        <v>21373</v>
      </c>
      <c r="U33" s="247">
        <v>4240</v>
      </c>
      <c r="V33" s="313">
        <v>4230</v>
      </c>
      <c r="W33" s="247">
        <v>4103</v>
      </c>
      <c r="X33" s="247">
        <v>4036</v>
      </c>
      <c r="Y33" s="247">
        <v>3881</v>
      </c>
      <c r="Z33" s="246">
        <v>3766</v>
      </c>
      <c r="AA33" s="286">
        <v>3639</v>
      </c>
      <c r="AB33" s="247">
        <v>3513</v>
      </c>
      <c r="AC33" s="247">
        <v>3365</v>
      </c>
      <c r="AD33" s="246">
        <v>3028</v>
      </c>
      <c r="AE33" s="246">
        <v>2916</v>
      </c>
      <c r="AF33" s="246">
        <v>2827</v>
      </c>
      <c r="AG33" s="246">
        <v>2741</v>
      </c>
      <c r="AH33" s="354">
        <v>2659</v>
      </c>
      <c r="AI33" s="38">
        <v>2500</v>
      </c>
      <c r="AJ33" s="38">
        <v>2500</v>
      </c>
      <c r="AK33" s="116">
        <v>2400</v>
      </c>
      <c r="AL33" s="116">
        <v>2300</v>
      </c>
      <c r="AM33" s="116">
        <v>2200</v>
      </c>
      <c r="AN33" s="116">
        <v>2100</v>
      </c>
      <c r="AO33" s="116">
        <v>2100</v>
      </c>
      <c r="AP33" s="38">
        <v>2000</v>
      </c>
      <c r="AQ33" s="38">
        <v>2000</v>
      </c>
      <c r="AR33" s="38">
        <v>1900</v>
      </c>
      <c r="AS33" s="38">
        <v>1900</v>
      </c>
      <c r="AT33" s="38">
        <v>1900</v>
      </c>
      <c r="AU33" s="38">
        <v>1800</v>
      </c>
      <c r="AV33" s="38">
        <v>1800</v>
      </c>
      <c r="AW33" s="38">
        <v>1800</v>
      </c>
      <c r="AX33" s="38">
        <v>1700</v>
      </c>
      <c r="AY33" s="38">
        <v>1700</v>
      </c>
      <c r="AZ33" s="38">
        <v>1700</v>
      </c>
      <c r="BA33" s="38">
        <v>1700</v>
      </c>
      <c r="BB33" s="38">
        <v>1700</v>
      </c>
      <c r="BC33" s="38">
        <v>1700</v>
      </c>
      <c r="BD33" s="38">
        <v>1600</v>
      </c>
      <c r="BE33" s="38">
        <v>1600</v>
      </c>
      <c r="BF33" s="38">
        <v>1600</v>
      </c>
      <c r="BG33" s="38">
        <v>1600</v>
      </c>
      <c r="BH33" s="38">
        <v>1600</v>
      </c>
      <c r="BI33" s="38">
        <v>1600</v>
      </c>
      <c r="BJ33" s="117">
        <v>1600</v>
      </c>
      <c r="BK33" s="40"/>
      <c r="BL33" s="40"/>
      <c r="BM33" s="39"/>
      <c r="BN33" s="39"/>
      <c r="BO33" s="39"/>
      <c r="BP33" s="39"/>
      <c r="BQ33" s="39"/>
      <c r="BR33" s="39"/>
      <c r="BS33" s="39"/>
      <c r="BT33" s="39"/>
      <c r="BU33" s="39"/>
      <c r="BV33" s="39"/>
      <c r="BW33" s="39"/>
      <c r="BX33" s="39"/>
    </row>
    <row r="34" spans="1:76" s="47" customFormat="1" ht="15.95" customHeight="1" thickBot="1" x14ac:dyDescent="0.25">
      <c r="A34" s="1" t="s">
        <v>11</v>
      </c>
      <c r="B34" s="184">
        <v>269010.43661844725</v>
      </c>
      <c r="C34" s="185">
        <v>267314.21830922365</v>
      </c>
      <c r="D34" s="185">
        <v>265618</v>
      </c>
      <c r="E34" s="185">
        <v>265733</v>
      </c>
      <c r="F34" s="186">
        <v>265848</v>
      </c>
      <c r="G34" s="187">
        <v>261681</v>
      </c>
      <c r="H34" s="186">
        <v>258611</v>
      </c>
      <c r="I34" s="186">
        <v>254804</v>
      </c>
      <c r="J34" s="185">
        <v>251723</v>
      </c>
      <c r="K34" s="186">
        <v>252796</v>
      </c>
      <c r="L34" s="282">
        <v>249182</v>
      </c>
      <c r="M34" s="2">
        <v>244530</v>
      </c>
      <c r="N34" s="2">
        <v>240794</v>
      </c>
      <c r="O34" s="2">
        <v>236005</v>
      </c>
      <c r="P34" s="243">
        <v>231510</v>
      </c>
      <c r="Q34" s="243">
        <v>227506</v>
      </c>
      <c r="R34" s="243">
        <v>223602</v>
      </c>
      <c r="S34" s="249">
        <v>218048</v>
      </c>
      <c r="T34" s="248">
        <v>213326</v>
      </c>
      <c r="U34" s="243">
        <v>199950</v>
      </c>
      <c r="V34" s="314">
        <v>195385</v>
      </c>
      <c r="W34" s="248">
        <v>190615</v>
      </c>
      <c r="X34" s="248">
        <v>185566</v>
      </c>
      <c r="Y34" s="243">
        <v>180581</v>
      </c>
      <c r="Z34" s="2">
        <v>175380</v>
      </c>
      <c r="AA34" s="287">
        <v>170278</v>
      </c>
      <c r="AB34" s="243">
        <v>165333</v>
      </c>
      <c r="AC34" s="243">
        <v>160040</v>
      </c>
      <c r="AD34" s="2">
        <v>157383</v>
      </c>
      <c r="AE34" s="2">
        <v>151893</v>
      </c>
      <c r="AF34" s="2">
        <v>146921</v>
      </c>
      <c r="AG34" s="2">
        <v>141994</v>
      </c>
      <c r="AH34" s="137">
        <v>137156</v>
      </c>
      <c r="AI34" s="2">
        <v>133000</v>
      </c>
      <c r="AJ34" s="2">
        <v>129300</v>
      </c>
      <c r="AK34" s="134">
        <v>125200</v>
      </c>
      <c r="AL34" s="134">
        <v>121600</v>
      </c>
      <c r="AM34" s="134">
        <v>117800</v>
      </c>
      <c r="AN34" s="134">
        <v>114400</v>
      </c>
      <c r="AO34" s="134">
        <v>110800</v>
      </c>
      <c r="AP34" s="2">
        <v>107600</v>
      </c>
      <c r="AQ34" s="2">
        <v>104200</v>
      </c>
      <c r="AR34" s="2">
        <v>101300</v>
      </c>
      <c r="AS34" s="2">
        <v>98200</v>
      </c>
      <c r="AT34" s="2">
        <v>95500</v>
      </c>
      <c r="AU34" s="2">
        <v>92700</v>
      </c>
      <c r="AV34" s="2">
        <v>90400</v>
      </c>
      <c r="AW34" s="2">
        <v>87900</v>
      </c>
      <c r="AX34" s="2">
        <v>85700</v>
      </c>
      <c r="AY34" s="2">
        <v>83500</v>
      </c>
      <c r="AZ34" s="2">
        <v>81600</v>
      </c>
      <c r="BA34" s="2">
        <v>79600</v>
      </c>
      <c r="BB34" s="2">
        <v>78000</v>
      </c>
      <c r="BC34" s="2">
        <v>76200</v>
      </c>
      <c r="BD34" s="2">
        <v>74700</v>
      </c>
      <c r="BE34" s="2">
        <v>73200</v>
      </c>
      <c r="BF34" s="2">
        <v>71800</v>
      </c>
      <c r="BG34" s="2">
        <v>70400</v>
      </c>
      <c r="BH34" s="2">
        <v>69300</v>
      </c>
      <c r="BI34" s="2">
        <v>68000</v>
      </c>
      <c r="BJ34" s="137">
        <v>66900</v>
      </c>
      <c r="BK34" s="3"/>
      <c r="BL34" s="3"/>
      <c r="BM34" s="3"/>
      <c r="BN34" s="3"/>
      <c r="BO34" s="3"/>
      <c r="BP34" s="3"/>
      <c r="BQ34" s="3"/>
      <c r="BR34" s="3"/>
      <c r="BS34" s="3"/>
      <c r="BT34" s="3"/>
      <c r="BU34" s="3"/>
      <c r="BV34" s="3"/>
      <c r="BW34" s="3"/>
      <c r="BX34" s="3"/>
    </row>
    <row r="35" spans="1:76" s="23" customFormat="1" ht="15.95" customHeight="1" thickBot="1" x14ac:dyDescent="0.25">
      <c r="A35" s="52"/>
      <c r="B35" s="203"/>
      <c r="C35" s="198"/>
      <c r="D35" s="199"/>
      <c r="E35" s="199"/>
      <c r="F35" s="200"/>
      <c r="G35" s="201"/>
      <c r="H35" s="200"/>
      <c r="I35" s="200"/>
      <c r="J35" s="198"/>
      <c r="K35" s="201"/>
      <c r="L35" s="298"/>
      <c r="M35" s="48"/>
      <c r="N35" s="48"/>
      <c r="O35" s="48"/>
      <c r="P35" s="240"/>
      <c r="Q35" s="240"/>
      <c r="R35" s="240"/>
      <c r="S35" s="251"/>
      <c r="T35" s="251"/>
      <c r="U35" s="251"/>
      <c r="V35" s="312"/>
      <c r="W35" s="251"/>
      <c r="X35" s="251"/>
      <c r="Y35" s="251"/>
      <c r="Z35" s="252"/>
      <c r="AA35" s="289"/>
      <c r="AB35" s="251"/>
      <c r="AC35" s="251"/>
      <c r="AD35" s="252"/>
      <c r="AE35" s="252"/>
      <c r="AF35" s="252"/>
      <c r="AG35" s="252"/>
      <c r="AH35" s="356"/>
      <c r="AI35" s="48"/>
      <c r="AJ35" s="48"/>
      <c r="AK35" s="130"/>
      <c r="AL35" s="130"/>
      <c r="AM35" s="130"/>
      <c r="AN35" s="130"/>
      <c r="AO35" s="130"/>
      <c r="AP35" s="48"/>
      <c r="AQ35" s="48"/>
      <c r="AR35" s="48"/>
      <c r="AS35" s="48"/>
      <c r="AT35" s="48"/>
      <c r="AU35" s="48"/>
      <c r="AV35" s="48"/>
      <c r="AW35" s="48"/>
      <c r="AX35" s="48"/>
      <c r="AY35" s="48"/>
      <c r="AZ35" s="48"/>
      <c r="BA35" s="48"/>
      <c r="BB35" s="48"/>
      <c r="BC35" s="48"/>
      <c r="BD35" s="48"/>
      <c r="BE35" s="48"/>
      <c r="BF35" s="48"/>
      <c r="BG35" s="48"/>
      <c r="BH35" s="48"/>
      <c r="BI35" s="48"/>
      <c r="BJ35" s="131"/>
      <c r="BK35" s="3"/>
      <c r="BL35" s="3"/>
      <c r="BM35" s="3"/>
      <c r="BN35" s="3"/>
      <c r="BO35" s="3"/>
      <c r="BP35" s="3"/>
      <c r="BQ35" s="3"/>
      <c r="BR35" s="3"/>
      <c r="BS35" s="3"/>
      <c r="BT35" s="3"/>
      <c r="BU35" s="3"/>
      <c r="BV35" s="3"/>
      <c r="BW35" s="3"/>
      <c r="BX35" s="3"/>
    </row>
    <row r="36" spans="1:76" s="46" customFormat="1" ht="15.95" customHeight="1" thickBot="1" x14ac:dyDescent="0.25">
      <c r="A36" s="332" t="s">
        <v>78</v>
      </c>
      <c r="B36" s="204" t="s">
        <v>33</v>
      </c>
      <c r="C36" s="205" t="s">
        <v>33</v>
      </c>
      <c r="D36" s="205" t="s">
        <v>33</v>
      </c>
      <c r="E36" s="206" t="s">
        <v>33</v>
      </c>
      <c r="F36" s="207">
        <v>4832</v>
      </c>
      <c r="G36" s="208">
        <v>4337</v>
      </c>
      <c r="H36" s="207">
        <v>4336</v>
      </c>
      <c r="I36" s="207">
        <v>4380</v>
      </c>
      <c r="J36" s="205">
        <v>4336</v>
      </c>
      <c r="K36" s="205">
        <v>4329</v>
      </c>
      <c r="L36" s="299">
        <v>4302</v>
      </c>
      <c r="M36" s="81">
        <v>4286</v>
      </c>
      <c r="N36" s="81">
        <v>4366</v>
      </c>
      <c r="O36" s="81">
        <v>4289</v>
      </c>
      <c r="P36" s="241">
        <v>4184</v>
      </c>
      <c r="Q36" s="241">
        <v>4122</v>
      </c>
      <c r="R36" s="241">
        <v>4028</v>
      </c>
      <c r="S36" s="253">
        <v>3906</v>
      </c>
      <c r="T36" s="253">
        <v>3807</v>
      </c>
      <c r="U36" s="253">
        <v>3691</v>
      </c>
      <c r="V36" s="319">
        <v>3564</v>
      </c>
      <c r="W36" s="253">
        <v>3428</v>
      </c>
      <c r="X36" s="253">
        <v>3290</v>
      </c>
      <c r="Y36" s="253">
        <v>3124</v>
      </c>
      <c r="Z36" s="281">
        <v>2968</v>
      </c>
      <c r="AA36" s="281">
        <v>2833</v>
      </c>
      <c r="AB36" s="253">
        <v>2693</v>
      </c>
      <c r="AC36" s="253">
        <v>2573</v>
      </c>
      <c r="AD36" s="281">
        <v>1590</v>
      </c>
      <c r="AE36" s="281">
        <v>1466</v>
      </c>
      <c r="AF36" s="281">
        <v>1366</v>
      </c>
      <c r="AG36" s="281">
        <v>1269</v>
      </c>
      <c r="AH36" s="357">
        <v>1172</v>
      </c>
      <c r="AI36" s="81">
        <v>1100</v>
      </c>
      <c r="AJ36" s="81">
        <v>1000</v>
      </c>
      <c r="AK36" s="132">
        <v>1000</v>
      </c>
      <c r="AL36" s="132">
        <v>900</v>
      </c>
      <c r="AM36" s="132">
        <v>800</v>
      </c>
      <c r="AN36" s="132">
        <v>800</v>
      </c>
      <c r="AO36" s="132">
        <v>700</v>
      </c>
      <c r="AP36" s="81">
        <v>700</v>
      </c>
      <c r="AQ36" s="81">
        <v>600</v>
      </c>
      <c r="AR36" s="81">
        <v>600</v>
      </c>
      <c r="AS36" s="81">
        <v>600</v>
      </c>
      <c r="AT36" s="81">
        <v>500</v>
      </c>
      <c r="AU36" s="81">
        <v>500</v>
      </c>
      <c r="AV36" s="81">
        <v>500</v>
      </c>
      <c r="AW36" s="81">
        <v>500</v>
      </c>
      <c r="AX36" s="81">
        <v>400</v>
      </c>
      <c r="AY36" s="81">
        <v>400</v>
      </c>
      <c r="AZ36" s="81">
        <v>400</v>
      </c>
      <c r="BA36" s="81">
        <v>400</v>
      </c>
      <c r="BB36" s="81">
        <v>400</v>
      </c>
      <c r="BC36" s="81">
        <v>400</v>
      </c>
      <c r="BD36" s="81">
        <v>400</v>
      </c>
      <c r="BE36" s="81">
        <v>400</v>
      </c>
      <c r="BF36" s="81">
        <v>400</v>
      </c>
      <c r="BG36" s="81">
        <v>400</v>
      </c>
      <c r="BH36" s="81">
        <v>400</v>
      </c>
      <c r="BI36" s="81">
        <v>400</v>
      </c>
      <c r="BJ36" s="133">
        <v>400</v>
      </c>
      <c r="BK36" s="49"/>
      <c r="BL36" s="49"/>
      <c r="BM36" s="49"/>
      <c r="BN36" s="49"/>
      <c r="BO36" s="49"/>
      <c r="BP36" s="49"/>
      <c r="BQ36" s="49"/>
      <c r="BR36" s="49"/>
      <c r="BS36" s="49"/>
      <c r="BT36" s="49"/>
      <c r="BU36" s="49"/>
      <c r="BV36" s="49"/>
      <c r="BW36" s="49"/>
      <c r="BX36" s="49"/>
    </row>
    <row r="37" spans="1:76" s="23" customFormat="1" ht="15.95" customHeight="1" thickBot="1" x14ac:dyDescent="0.25">
      <c r="A37" s="52"/>
      <c r="B37" s="197"/>
      <c r="C37" s="198"/>
      <c r="D37" s="198"/>
      <c r="E37" s="199"/>
      <c r="F37" s="200"/>
      <c r="G37" s="201"/>
      <c r="H37" s="200"/>
      <c r="I37" s="200"/>
      <c r="J37" s="198"/>
      <c r="K37" s="201"/>
      <c r="L37" s="298"/>
      <c r="M37" s="48"/>
      <c r="N37" s="48"/>
      <c r="O37" s="48"/>
      <c r="P37" s="240"/>
      <c r="Q37" s="240"/>
      <c r="R37" s="240"/>
      <c r="S37" s="251"/>
      <c r="T37" s="266"/>
      <c r="U37" s="251"/>
      <c r="V37" s="312"/>
      <c r="W37" s="266"/>
      <c r="X37" s="266"/>
      <c r="Y37" s="251"/>
      <c r="Z37" s="252"/>
      <c r="AA37" s="289"/>
      <c r="AB37" s="251"/>
      <c r="AC37" s="251"/>
      <c r="AD37" s="252"/>
      <c r="AE37" s="252"/>
      <c r="AF37" s="252"/>
      <c r="AG37" s="252"/>
      <c r="AH37" s="356"/>
      <c r="AI37" s="48"/>
      <c r="AJ37" s="48"/>
      <c r="AK37" s="130"/>
      <c r="AL37" s="130"/>
      <c r="AM37" s="130"/>
      <c r="AN37" s="130"/>
      <c r="AO37" s="130"/>
      <c r="AP37" s="48"/>
      <c r="AQ37" s="276"/>
      <c r="AR37" s="276"/>
      <c r="AS37" s="276"/>
      <c r="AT37" s="276"/>
      <c r="AU37" s="276"/>
      <c r="AV37" s="276"/>
      <c r="AW37" s="276"/>
      <c r="AX37" s="276"/>
      <c r="AY37" s="276"/>
      <c r="AZ37" s="276"/>
      <c r="BA37" s="276"/>
      <c r="BB37" s="276"/>
      <c r="BC37" s="276"/>
      <c r="BD37" s="276"/>
      <c r="BE37" s="276"/>
      <c r="BF37" s="276"/>
      <c r="BG37" s="276"/>
      <c r="BH37" s="276"/>
      <c r="BI37" s="276"/>
      <c r="BJ37" s="131"/>
      <c r="BK37" s="3"/>
      <c r="BL37" s="3"/>
      <c r="BM37" s="3"/>
      <c r="BN37" s="3"/>
      <c r="BO37" s="3"/>
      <c r="BP37" s="3"/>
      <c r="BQ37" s="3"/>
      <c r="BR37" s="3"/>
      <c r="BS37" s="3"/>
      <c r="BT37" s="3"/>
      <c r="BU37" s="3"/>
      <c r="BV37" s="3"/>
      <c r="BW37" s="3"/>
      <c r="BX37" s="3"/>
    </row>
    <row r="38" spans="1:76" s="4" customFormat="1" ht="15.95" customHeight="1" thickBot="1" x14ac:dyDescent="0.25">
      <c r="A38" s="1" t="s">
        <v>68</v>
      </c>
      <c r="B38" s="184">
        <v>539873.34672314173</v>
      </c>
      <c r="C38" s="185">
        <v>534286.17336157081</v>
      </c>
      <c r="D38" s="209">
        <v>528699</v>
      </c>
      <c r="E38" s="188">
        <v>523331</v>
      </c>
      <c r="F38" s="210">
        <v>517963</v>
      </c>
      <c r="G38" s="187">
        <v>510420</v>
      </c>
      <c r="H38" s="210">
        <v>502437</v>
      </c>
      <c r="I38" s="210">
        <v>492989</v>
      </c>
      <c r="J38" s="211">
        <v>484881</v>
      </c>
      <c r="K38" s="186">
        <v>480429</v>
      </c>
      <c r="L38" s="300">
        <v>472227</v>
      </c>
      <c r="M38" s="242">
        <v>461909</v>
      </c>
      <c r="N38" s="242">
        <v>453101</v>
      </c>
      <c r="O38" s="242">
        <v>442867</v>
      </c>
      <c r="P38" s="254">
        <v>433334</v>
      </c>
      <c r="Q38" s="254">
        <v>423890</v>
      </c>
      <c r="R38" s="254">
        <v>414968</v>
      </c>
      <c r="S38" s="249">
        <v>404054</v>
      </c>
      <c r="T38" s="248">
        <v>394810</v>
      </c>
      <c r="U38" s="243">
        <v>376754</v>
      </c>
      <c r="V38" s="314">
        <v>367815</v>
      </c>
      <c r="W38" s="248">
        <v>358391</v>
      </c>
      <c r="X38" s="248">
        <v>348929</v>
      </c>
      <c r="Y38" s="243">
        <v>339700</v>
      </c>
      <c r="Z38" s="2">
        <v>330621</v>
      </c>
      <c r="AA38" s="287">
        <v>321906</v>
      </c>
      <c r="AB38" s="248">
        <v>313880</v>
      </c>
      <c r="AC38" s="248">
        <v>309294</v>
      </c>
      <c r="AD38" s="342">
        <v>331727</v>
      </c>
      <c r="AE38" s="342">
        <v>323663</v>
      </c>
      <c r="AF38" s="342">
        <v>316571</v>
      </c>
      <c r="AG38" s="342">
        <v>309557</v>
      </c>
      <c r="AH38" s="137">
        <v>303288</v>
      </c>
      <c r="AI38" s="2">
        <v>297100</v>
      </c>
      <c r="AJ38" s="2">
        <v>291700</v>
      </c>
      <c r="AK38" s="134">
        <v>285900</v>
      </c>
      <c r="AL38" s="134">
        <v>280800</v>
      </c>
      <c r="AM38" s="134">
        <v>275400</v>
      </c>
      <c r="AN38" s="134">
        <v>270800</v>
      </c>
      <c r="AO38" s="134">
        <v>265800</v>
      </c>
      <c r="AP38" s="2">
        <v>261400</v>
      </c>
      <c r="AQ38" s="137">
        <v>256800</v>
      </c>
      <c r="AR38" s="282">
        <v>252800</v>
      </c>
      <c r="AS38" s="282">
        <v>248600</v>
      </c>
      <c r="AT38" s="282">
        <v>245000</v>
      </c>
      <c r="AU38" s="282">
        <v>241200</v>
      </c>
      <c r="AV38" s="282">
        <v>237900</v>
      </c>
      <c r="AW38" s="282">
        <v>234400</v>
      </c>
      <c r="AX38" s="282">
        <v>231400</v>
      </c>
      <c r="AY38" s="282">
        <v>228100</v>
      </c>
      <c r="AZ38" s="282">
        <v>225300</v>
      </c>
      <c r="BA38" s="282">
        <v>222300</v>
      </c>
      <c r="BB38" s="282">
        <v>219600</v>
      </c>
      <c r="BC38" s="282">
        <v>216700</v>
      </c>
      <c r="BD38" s="282">
        <v>214200</v>
      </c>
      <c r="BE38" s="282">
        <v>211400</v>
      </c>
      <c r="BF38" s="282">
        <v>208900</v>
      </c>
      <c r="BG38" s="282">
        <v>206200</v>
      </c>
      <c r="BH38" s="282">
        <v>203800</v>
      </c>
      <c r="BI38" s="282">
        <v>201100</v>
      </c>
      <c r="BJ38" s="137">
        <v>198600</v>
      </c>
      <c r="BK38" s="3"/>
      <c r="BL38" s="3"/>
      <c r="BM38" s="3"/>
      <c r="BN38" s="3"/>
      <c r="BO38" s="3"/>
      <c r="BP38" s="3"/>
      <c r="BQ38" s="3"/>
      <c r="BR38" s="3"/>
      <c r="BS38" s="3"/>
      <c r="BT38" s="3"/>
      <c r="BU38" s="3"/>
      <c r="BV38" s="3"/>
      <c r="BW38" s="3"/>
      <c r="BX38" s="3"/>
    </row>
    <row r="39" spans="1:76" s="60" customFormat="1" ht="15.95" customHeight="1" x14ac:dyDescent="0.2">
      <c r="A39" s="87"/>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row>
    <row r="40" spans="1:76" s="60" customFormat="1" ht="15.95" customHeight="1" x14ac:dyDescent="0.2">
      <c r="A40" s="292" t="s">
        <v>65</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row>
    <row r="41" spans="1:76" s="60" customFormat="1" ht="15.95" customHeight="1" x14ac:dyDescent="0.2">
      <c r="A41" s="87" t="s">
        <v>66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row>
    <row r="42" spans="1:76" s="60" customFormat="1" ht="15.95" customHeight="1" x14ac:dyDescent="0.2">
      <c r="A42" s="87"/>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row>
    <row r="43" spans="1:76" s="60" customFormat="1" ht="15.95" customHeight="1" x14ac:dyDescent="0.2">
      <c r="A43" s="87"/>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row>
    <row r="44" spans="1:76" s="60" customFormat="1" ht="15.95" customHeight="1" x14ac:dyDescent="0.2">
      <c r="A44" s="87"/>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row>
    <row r="45" spans="1:76" s="60" customFormat="1" ht="15.95" customHeight="1" x14ac:dyDescent="0.2">
      <c r="A45" s="87"/>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row>
    <row r="46" spans="1:76" s="60" customFormat="1" ht="15.95" customHeight="1" x14ac:dyDescent="0.2">
      <c r="A46" s="87"/>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row>
    <row r="47" spans="1:76" s="60" customFormat="1" ht="15.95" customHeight="1" x14ac:dyDescent="0.2">
      <c r="A47" s="87"/>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row>
    <row r="48" spans="1:76" s="60" customFormat="1" ht="15.95" customHeight="1" x14ac:dyDescent="0.2">
      <c r="A48" s="87"/>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row>
    <row r="49" spans="1:62" s="60" customFormat="1" ht="15.95" customHeight="1" x14ac:dyDescent="0.2">
      <c r="A49" s="87"/>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row>
    <row r="50" spans="1:62" s="60" customFormat="1" ht="15.95" customHeight="1" x14ac:dyDescent="0.2">
      <c r="A50" s="87"/>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row>
    <row r="51" spans="1:62" s="60" customFormat="1" ht="15.95" customHeight="1" x14ac:dyDescent="0.2">
      <c r="A51" s="87"/>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row>
    <row r="52" spans="1:62" s="60" customFormat="1" ht="15.95" customHeight="1" x14ac:dyDescent="0.2">
      <c r="A52" s="87"/>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row>
    <row r="53" spans="1:62" s="60" customFormat="1" ht="15.95" customHeight="1" x14ac:dyDescent="0.2">
      <c r="A53" s="87"/>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row>
    <row r="54" spans="1:62" s="60" customFormat="1" ht="15.95" customHeight="1" x14ac:dyDescent="0.2">
      <c r="A54" s="87"/>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row>
    <row r="55" spans="1:62" s="60" customFormat="1" ht="15.95" customHeight="1" x14ac:dyDescent="0.2">
      <c r="A55" s="87"/>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row>
    <row r="56" spans="1:62" s="60" customFormat="1" ht="15.95" customHeight="1" x14ac:dyDescent="0.2">
      <c r="A56" s="87"/>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row>
    <row r="57" spans="1:62" s="60" customFormat="1" ht="15.95" customHeight="1" x14ac:dyDescent="0.2">
      <c r="A57" s="87"/>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row>
    <row r="58" spans="1:62" s="60" customFormat="1" ht="15.95" customHeight="1" x14ac:dyDescent="0.2">
      <c r="A58" s="87"/>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row>
    <row r="59" spans="1:62" s="60" customFormat="1" ht="15.95" customHeight="1" x14ac:dyDescent="0.2">
      <c r="A59" s="87"/>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row>
    <row r="60" spans="1:62" s="60" customFormat="1" ht="15.95" customHeight="1" x14ac:dyDescent="0.2">
      <c r="A60" s="87"/>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row>
    <row r="61" spans="1:62" s="60" customFormat="1" ht="15.95" customHeight="1" x14ac:dyDescent="0.2">
      <c r="A61" s="87"/>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row>
    <row r="62" spans="1:62" s="60" customFormat="1" ht="15.95" customHeight="1" x14ac:dyDescent="0.2">
      <c r="A62" s="87"/>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row>
    <row r="63" spans="1:62" s="60" customFormat="1" ht="15.95" customHeight="1" x14ac:dyDescent="0.2">
      <c r="A63" s="87"/>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row>
    <row r="64" spans="1:62" s="60" customFormat="1" ht="15.95" customHeight="1" x14ac:dyDescent="0.2">
      <c r="A64" s="87"/>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row>
    <row r="65" spans="1:76" s="60" customFormat="1" ht="15.95" customHeight="1" x14ac:dyDescent="0.2">
      <c r="A65" s="87"/>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row>
    <row r="66" spans="1:76" s="60" customFormat="1" ht="15.95" customHeight="1" x14ac:dyDescent="0.2">
      <c r="A66" s="87"/>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row>
    <row r="67" spans="1:76" s="60" customFormat="1" ht="15.95" customHeight="1" x14ac:dyDescent="0.2">
      <c r="A67" s="87"/>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row>
    <row r="68" spans="1:76" s="60" customFormat="1" ht="15.95" customHeight="1" x14ac:dyDescent="0.2">
      <c r="A68" s="87"/>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row>
    <row r="69" spans="1:76" s="60" customFormat="1" ht="15.95" customHeight="1" x14ac:dyDescent="0.2">
      <c r="A69" s="87"/>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row>
    <row r="70" spans="1:76" s="58" customFormat="1" ht="15.95" customHeight="1" x14ac:dyDescent="0.2">
      <c r="A70" s="95" t="s">
        <v>36</v>
      </c>
      <c r="B70" s="136"/>
      <c r="C70" s="57"/>
      <c r="D70" s="57"/>
      <c r="E70" s="57"/>
      <c r="F70" s="57"/>
      <c r="G70" s="57"/>
      <c r="H70" s="57"/>
      <c r="I70" s="57"/>
      <c r="J70" s="57"/>
      <c r="K70" s="57"/>
      <c r="L70" s="136"/>
      <c r="M70" s="57"/>
      <c r="N70" s="57"/>
      <c r="O70" s="57"/>
      <c r="P70" s="57"/>
      <c r="Q70" s="57"/>
      <c r="R70" s="57"/>
      <c r="S70" s="57"/>
      <c r="T70" s="57"/>
      <c r="U70" s="57"/>
      <c r="V70" s="136" t="s">
        <v>112</v>
      </c>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row>
    <row r="71" spans="1:76" s="58" customFormat="1" ht="15.95" customHeight="1" x14ac:dyDescent="0.2">
      <c r="A71" s="95" t="s">
        <v>38</v>
      </c>
      <c r="B71" s="136"/>
      <c r="C71" s="57"/>
      <c r="D71" s="57"/>
      <c r="E71" s="57"/>
      <c r="F71" s="57"/>
      <c r="G71" s="57"/>
      <c r="H71" s="57"/>
      <c r="I71" s="57"/>
      <c r="J71" s="57"/>
      <c r="K71" s="57"/>
      <c r="L71" s="136"/>
      <c r="M71" s="57"/>
      <c r="N71" s="57"/>
      <c r="O71" s="57"/>
      <c r="P71" s="57"/>
      <c r="Q71" s="57"/>
      <c r="R71" s="57"/>
      <c r="S71" s="57"/>
      <c r="U71" s="57"/>
      <c r="V71" s="136" t="s">
        <v>113</v>
      </c>
      <c r="W71" s="57"/>
      <c r="Y71" s="57"/>
      <c r="AB71" s="56"/>
      <c r="AC71" s="57"/>
      <c r="AD71" s="56"/>
      <c r="AE71" s="57"/>
      <c r="AF71" s="56"/>
      <c r="AG71" s="56"/>
      <c r="AH71" s="57"/>
      <c r="AI71" s="56"/>
      <c r="AJ71" s="56"/>
      <c r="AK71" s="56"/>
      <c r="AL71" s="56" t="s">
        <v>37</v>
      </c>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row>
    <row r="72" spans="1:76" s="60" customFormat="1" ht="20.25" x14ac:dyDescent="0.2">
      <c r="A72" s="5" t="s">
        <v>102</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row>
    <row r="73" spans="1:76" s="58" customFormat="1" ht="15.95" customHeight="1" x14ac:dyDescent="0.2">
      <c r="A73" s="55"/>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row>
    <row r="74" spans="1:76" s="58" customFormat="1" ht="15.95" customHeight="1" x14ac:dyDescent="0.2">
      <c r="A74" s="55"/>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row>
    <row r="75" spans="1:76" s="58" customFormat="1" ht="15.95" customHeight="1" x14ac:dyDescent="0.2">
      <c r="A75" s="13" t="s">
        <v>74</v>
      </c>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row>
    <row r="76" spans="1:76" s="58" customFormat="1" ht="15.95" customHeight="1" x14ac:dyDescent="0.2">
      <c r="A76" s="13"/>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row>
    <row r="77" spans="1:76" s="58" customFormat="1" ht="15.95" customHeight="1" thickBot="1" x14ac:dyDescent="0.25">
      <c r="A77" s="13"/>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row>
    <row r="78" spans="1:76" s="23" customFormat="1" ht="15.95" customHeight="1" thickBot="1" x14ac:dyDescent="0.25">
      <c r="A78" s="20" t="s">
        <v>13</v>
      </c>
      <c r="B78" s="79"/>
      <c r="C78" s="22"/>
      <c r="D78" s="79"/>
      <c r="E78" s="22"/>
      <c r="F78" s="80"/>
      <c r="G78" s="79"/>
      <c r="H78" s="80"/>
      <c r="I78" s="80"/>
      <c r="J78" s="109"/>
      <c r="K78" s="79"/>
      <c r="L78" s="306"/>
      <c r="M78" s="22"/>
      <c r="N78" s="22"/>
      <c r="O78" s="22"/>
      <c r="P78" s="22"/>
      <c r="Q78" s="109"/>
      <c r="R78" s="22"/>
      <c r="S78" s="80"/>
      <c r="T78" s="80"/>
      <c r="U78" s="22"/>
      <c r="V78" s="306"/>
      <c r="W78" s="79"/>
      <c r="X78" s="22"/>
      <c r="Y78" s="22"/>
      <c r="Z78" s="109" t="s">
        <v>31</v>
      </c>
      <c r="AA78" s="80"/>
      <c r="AB78" s="80"/>
      <c r="AC78" s="79"/>
      <c r="AD78" s="21"/>
      <c r="AE78" s="302"/>
      <c r="AF78" s="21"/>
      <c r="AG78" s="21"/>
      <c r="AH78" s="79"/>
      <c r="AI78" s="80"/>
      <c r="AJ78" s="80"/>
      <c r="AK78" s="80"/>
      <c r="AL78" s="21"/>
      <c r="AM78" s="277"/>
      <c r="AN78" s="21" t="s">
        <v>58</v>
      </c>
      <c r="AO78" s="80"/>
      <c r="AP78" s="80"/>
      <c r="AQ78" s="80"/>
      <c r="AR78" s="80"/>
      <c r="AS78" s="80"/>
      <c r="AT78" s="80"/>
      <c r="AU78" s="80"/>
      <c r="AV78" s="80"/>
      <c r="AW78" s="80"/>
      <c r="AX78" s="80"/>
      <c r="AY78" s="80"/>
      <c r="AZ78" s="80"/>
      <c r="BA78" s="80"/>
      <c r="BB78" s="80"/>
      <c r="BC78" s="80"/>
      <c r="BD78" s="80"/>
      <c r="BE78" s="80"/>
      <c r="BF78" s="80"/>
      <c r="BG78" s="80"/>
      <c r="BH78" s="80"/>
      <c r="BI78" s="80"/>
      <c r="BJ78" s="84"/>
    </row>
    <row r="79" spans="1:76" s="23" customFormat="1" ht="15.95" customHeight="1" x14ac:dyDescent="0.2">
      <c r="A79" s="24" t="s">
        <v>39</v>
      </c>
      <c r="B79" s="26" t="s">
        <v>16</v>
      </c>
      <c r="C79" s="25" t="s">
        <v>17</v>
      </c>
      <c r="D79" s="25" t="s">
        <v>16</v>
      </c>
      <c r="E79" s="25" t="s">
        <v>17</v>
      </c>
      <c r="F79" s="25" t="s">
        <v>16</v>
      </c>
      <c r="G79" s="103" t="s">
        <v>17</v>
      </c>
      <c r="H79" s="93" t="s">
        <v>16</v>
      </c>
      <c r="I79" s="93" t="s">
        <v>17</v>
      </c>
      <c r="J79" s="106" t="s">
        <v>16</v>
      </c>
      <c r="K79" s="101" t="s">
        <v>17</v>
      </c>
      <c r="L79" s="303" t="s">
        <v>16</v>
      </c>
      <c r="M79" s="106" t="s">
        <v>17</v>
      </c>
      <c r="N79" s="106" t="s">
        <v>16</v>
      </c>
      <c r="O79" s="106" t="s">
        <v>17</v>
      </c>
      <c r="P79" s="101" t="s">
        <v>16</v>
      </c>
      <c r="Q79" s="101" t="s">
        <v>17</v>
      </c>
      <c r="R79" s="106" t="s">
        <v>16</v>
      </c>
      <c r="S79" s="101" t="s">
        <v>17</v>
      </c>
      <c r="T79" s="101" t="s">
        <v>16</v>
      </c>
      <c r="U79" s="101" t="s">
        <v>17</v>
      </c>
      <c r="V79" s="307" t="s">
        <v>16</v>
      </c>
      <c r="W79" s="101" t="s">
        <v>17</v>
      </c>
      <c r="X79" s="106" t="s">
        <v>16</v>
      </c>
      <c r="Y79" s="101" t="s">
        <v>17</v>
      </c>
      <c r="Z79" s="106" t="s">
        <v>16</v>
      </c>
      <c r="AA79" s="103" t="s">
        <v>17</v>
      </c>
      <c r="AB79" s="101" t="s">
        <v>16</v>
      </c>
      <c r="AC79" s="101" t="s">
        <v>17</v>
      </c>
      <c r="AD79" s="106" t="s">
        <v>16</v>
      </c>
      <c r="AE79" s="106" t="s">
        <v>17</v>
      </c>
      <c r="AF79" s="106" t="s">
        <v>16</v>
      </c>
      <c r="AG79" s="106" t="s">
        <v>17</v>
      </c>
      <c r="AH79" s="350" t="s">
        <v>16</v>
      </c>
      <c r="AI79" s="25" t="s">
        <v>17</v>
      </c>
      <c r="AJ79" s="25" t="s">
        <v>16</v>
      </c>
      <c r="AK79" s="25" t="s">
        <v>17</v>
      </c>
      <c r="AL79" s="105" t="s">
        <v>16</v>
      </c>
      <c r="AM79" s="25" t="s">
        <v>17</v>
      </c>
      <c r="AN79" s="25" t="s">
        <v>16</v>
      </c>
      <c r="AO79" s="25" t="s">
        <v>17</v>
      </c>
      <c r="AP79" s="25" t="s">
        <v>16</v>
      </c>
      <c r="AQ79" s="25" t="s">
        <v>17</v>
      </c>
      <c r="AR79" s="25" t="s">
        <v>16</v>
      </c>
      <c r="AS79" s="25" t="s">
        <v>17</v>
      </c>
      <c r="AT79" s="25" t="s">
        <v>16</v>
      </c>
      <c r="AU79" s="25" t="s">
        <v>17</v>
      </c>
      <c r="AV79" s="25" t="s">
        <v>16</v>
      </c>
      <c r="AW79" s="25" t="s">
        <v>17</v>
      </c>
      <c r="AX79" s="25" t="s">
        <v>16</v>
      </c>
      <c r="AY79" s="25" t="s">
        <v>17</v>
      </c>
      <c r="AZ79" s="25" t="s">
        <v>16</v>
      </c>
      <c r="BA79" s="25" t="s">
        <v>17</v>
      </c>
      <c r="BB79" s="25" t="s">
        <v>16</v>
      </c>
      <c r="BC79" s="25" t="s">
        <v>17</v>
      </c>
      <c r="BD79" s="25" t="s">
        <v>16</v>
      </c>
      <c r="BE79" s="25" t="s">
        <v>17</v>
      </c>
      <c r="BF79" s="25" t="s">
        <v>16</v>
      </c>
      <c r="BG79" s="25" t="s">
        <v>17</v>
      </c>
      <c r="BH79" s="25" t="s">
        <v>16</v>
      </c>
      <c r="BI79" s="25" t="s">
        <v>17</v>
      </c>
      <c r="BJ79" s="82" t="s">
        <v>16</v>
      </c>
    </row>
    <row r="80" spans="1:76" s="31" customFormat="1" ht="15.95" customHeight="1" thickBot="1" x14ac:dyDescent="0.25">
      <c r="A80" s="27"/>
      <c r="B80" s="29">
        <v>2000</v>
      </c>
      <c r="C80" s="28">
        <v>2000</v>
      </c>
      <c r="D80" s="28">
        <v>2001</v>
      </c>
      <c r="E80" s="28">
        <v>2001</v>
      </c>
      <c r="F80" s="28">
        <v>2002</v>
      </c>
      <c r="G80" s="104">
        <v>2002</v>
      </c>
      <c r="H80" s="94">
        <v>2003</v>
      </c>
      <c r="I80" s="94">
        <v>2003</v>
      </c>
      <c r="J80" s="107">
        <v>2004</v>
      </c>
      <c r="K80" s="102">
        <v>2004</v>
      </c>
      <c r="L80" s="304">
        <v>2005</v>
      </c>
      <c r="M80" s="107">
        <v>2005</v>
      </c>
      <c r="N80" s="107">
        <v>2006</v>
      </c>
      <c r="O80" s="107">
        <v>2006</v>
      </c>
      <c r="P80" s="102">
        <v>2007</v>
      </c>
      <c r="Q80" s="102">
        <v>2007</v>
      </c>
      <c r="R80" s="107">
        <v>2008</v>
      </c>
      <c r="S80" s="102">
        <v>2008</v>
      </c>
      <c r="T80" s="102">
        <v>2009</v>
      </c>
      <c r="U80" s="102">
        <v>2009</v>
      </c>
      <c r="V80" s="308">
        <v>2010</v>
      </c>
      <c r="W80" s="102">
        <v>2010</v>
      </c>
      <c r="X80" s="107">
        <v>2011</v>
      </c>
      <c r="Y80" s="102">
        <v>2011</v>
      </c>
      <c r="Z80" s="107">
        <v>2012</v>
      </c>
      <c r="AA80" s="104">
        <v>2012</v>
      </c>
      <c r="AB80" s="102">
        <v>2013</v>
      </c>
      <c r="AC80" s="102">
        <v>2013</v>
      </c>
      <c r="AD80" s="107">
        <v>2014</v>
      </c>
      <c r="AE80" s="107">
        <v>2014</v>
      </c>
      <c r="AF80" s="107">
        <v>2015</v>
      </c>
      <c r="AG80" s="107">
        <v>2015</v>
      </c>
      <c r="AH80" s="351">
        <v>2016</v>
      </c>
      <c r="AI80" s="28">
        <v>2016</v>
      </c>
      <c r="AJ80" s="28">
        <v>2017</v>
      </c>
      <c r="AK80" s="28">
        <v>2017</v>
      </c>
      <c r="AL80" s="29">
        <v>2018</v>
      </c>
      <c r="AM80" s="28">
        <v>2018</v>
      </c>
      <c r="AN80" s="28">
        <v>2019</v>
      </c>
      <c r="AO80" s="28">
        <v>2019</v>
      </c>
      <c r="AP80" s="28">
        <v>2020</v>
      </c>
      <c r="AQ80" s="28">
        <v>2020</v>
      </c>
      <c r="AR80" s="28">
        <v>2021</v>
      </c>
      <c r="AS80" s="28">
        <v>2021</v>
      </c>
      <c r="AT80" s="28">
        <v>2022</v>
      </c>
      <c r="AU80" s="28">
        <v>2022</v>
      </c>
      <c r="AV80" s="28">
        <v>2023</v>
      </c>
      <c r="AW80" s="28">
        <v>2023</v>
      </c>
      <c r="AX80" s="28">
        <v>2024</v>
      </c>
      <c r="AY80" s="28">
        <v>2024</v>
      </c>
      <c r="AZ80" s="28">
        <v>2025</v>
      </c>
      <c r="BA80" s="28">
        <v>2025</v>
      </c>
      <c r="BB80" s="28">
        <v>2026</v>
      </c>
      <c r="BC80" s="28">
        <v>2026</v>
      </c>
      <c r="BD80" s="28">
        <v>2027</v>
      </c>
      <c r="BE80" s="28">
        <v>2027</v>
      </c>
      <c r="BF80" s="28">
        <v>2028</v>
      </c>
      <c r="BG80" s="28">
        <v>2028</v>
      </c>
      <c r="BH80" s="28">
        <v>2029</v>
      </c>
      <c r="BI80" s="28">
        <v>2029</v>
      </c>
      <c r="BJ80" s="83">
        <v>2030</v>
      </c>
      <c r="BK80" s="30"/>
      <c r="BL80" s="30"/>
      <c r="BM80" s="30"/>
      <c r="BN80" s="30"/>
      <c r="BO80" s="30"/>
      <c r="BP80" s="30"/>
      <c r="BQ80" s="30"/>
      <c r="BR80" s="30"/>
      <c r="BS80" s="30"/>
      <c r="BT80" s="30"/>
      <c r="BU80" s="30"/>
      <c r="BV80" s="30"/>
      <c r="BW80" s="30"/>
      <c r="BX80" s="30"/>
    </row>
    <row r="81" spans="1:76" s="23" customFormat="1" ht="15.95" customHeight="1" x14ac:dyDescent="0.2">
      <c r="A81" s="62" t="s">
        <v>15</v>
      </c>
      <c r="B81" s="198"/>
      <c r="C81" s="198"/>
      <c r="D81" s="199"/>
      <c r="E81" s="199"/>
      <c r="F81" s="198"/>
      <c r="G81" s="226"/>
      <c r="H81" s="200"/>
      <c r="I81" s="200"/>
      <c r="J81" s="198"/>
      <c r="K81" s="201"/>
      <c r="L81" s="298"/>
      <c r="M81" s="48"/>
      <c r="N81" s="48"/>
      <c r="O81" s="48"/>
      <c r="P81" s="240"/>
      <c r="Q81" s="251"/>
      <c r="R81" s="48"/>
      <c r="S81" s="240"/>
      <c r="T81" s="251"/>
      <c r="U81" s="251"/>
      <c r="V81" s="312"/>
      <c r="W81" s="251"/>
      <c r="X81" s="252"/>
      <c r="Y81" s="251"/>
      <c r="Z81" s="252"/>
      <c r="AA81" s="289"/>
      <c r="AB81" s="251"/>
      <c r="AC81" s="251"/>
      <c r="AD81" s="252"/>
      <c r="AE81" s="252"/>
      <c r="AF81" s="252"/>
      <c r="AG81" s="252"/>
      <c r="AH81" s="356"/>
      <c r="AI81" s="48"/>
      <c r="AJ81" s="48"/>
      <c r="AK81" s="48"/>
      <c r="AL81" s="54"/>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131"/>
      <c r="BK81" s="30"/>
      <c r="BL81" s="30"/>
      <c r="BM81" s="3"/>
      <c r="BN81" s="3"/>
      <c r="BO81" s="3"/>
      <c r="BP81" s="3"/>
      <c r="BQ81" s="3"/>
      <c r="BR81" s="3"/>
      <c r="BS81" s="3"/>
      <c r="BT81" s="3"/>
      <c r="BU81" s="3"/>
      <c r="BV81" s="3"/>
      <c r="BW81" s="3"/>
      <c r="BX81" s="3"/>
    </row>
    <row r="82" spans="1:76" s="64" customFormat="1" ht="15.95" customHeight="1" x14ac:dyDescent="0.2">
      <c r="A82" s="63" t="s">
        <v>71</v>
      </c>
      <c r="B82" s="227">
        <v>287066</v>
      </c>
      <c r="C82" s="179">
        <v>284762</v>
      </c>
      <c r="D82" s="179">
        <v>283925</v>
      </c>
      <c r="E82" s="180">
        <v>281530</v>
      </c>
      <c r="F82" s="179">
        <v>281448</v>
      </c>
      <c r="G82" s="228">
        <v>280856</v>
      </c>
      <c r="H82" s="181">
        <v>277747</v>
      </c>
      <c r="I82" s="181">
        <v>273625</v>
      </c>
      <c r="J82" s="179">
        <v>269544</v>
      </c>
      <c r="K82" s="182">
        <v>264837</v>
      </c>
      <c r="L82" s="327">
        <v>260864</v>
      </c>
      <c r="M82" s="38">
        <v>255625</v>
      </c>
      <c r="N82" s="38">
        <v>250957</v>
      </c>
      <c r="O82" s="38">
        <v>245580</v>
      </c>
      <c r="P82" s="239">
        <v>240642</v>
      </c>
      <c r="Q82" s="239">
        <v>235267</v>
      </c>
      <c r="R82" s="38">
        <v>230221</v>
      </c>
      <c r="S82" s="239">
        <v>224205</v>
      </c>
      <c r="T82" s="247">
        <v>218858</v>
      </c>
      <c r="U82" s="247">
        <v>213511</v>
      </c>
      <c r="V82" s="313">
        <v>207945</v>
      </c>
      <c r="W82" s="274">
        <v>202641</v>
      </c>
      <c r="X82" s="246">
        <v>196619</v>
      </c>
      <c r="Y82" s="247">
        <v>190875</v>
      </c>
      <c r="Z82" s="246">
        <v>185031</v>
      </c>
      <c r="AA82" s="286">
        <v>179339</v>
      </c>
      <c r="AB82" s="247">
        <v>174168</v>
      </c>
      <c r="AC82" s="247">
        <v>168526</v>
      </c>
      <c r="AD82" s="246">
        <v>163578</v>
      </c>
      <c r="AE82" s="246">
        <v>157884</v>
      </c>
      <c r="AF82" s="246">
        <v>153033</v>
      </c>
      <c r="AG82" s="246">
        <v>148188</v>
      </c>
      <c r="AH82" s="354">
        <v>143635</v>
      </c>
      <c r="AI82" s="38">
        <v>138600</v>
      </c>
      <c r="AJ82" s="38">
        <v>134200</v>
      </c>
      <c r="AK82" s="38">
        <v>129500</v>
      </c>
      <c r="AL82" s="145">
        <v>125300</v>
      </c>
      <c r="AM82" s="38">
        <v>120900</v>
      </c>
      <c r="AN82" s="38">
        <v>117000</v>
      </c>
      <c r="AO82" s="38">
        <v>112900</v>
      </c>
      <c r="AP82" s="38">
        <v>109300</v>
      </c>
      <c r="AQ82" s="38">
        <v>105600</v>
      </c>
      <c r="AR82" s="38">
        <v>102300</v>
      </c>
      <c r="AS82" s="38">
        <v>99000</v>
      </c>
      <c r="AT82" s="38">
        <v>96100</v>
      </c>
      <c r="AU82" s="38">
        <v>93100</v>
      </c>
      <c r="AV82" s="38">
        <v>90600</v>
      </c>
      <c r="AW82" s="38">
        <v>87900</v>
      </c>
      <c r="AX82" s="38">
        <v>85600</v>
      </c>
      <c r="AY82" s="38">
        <v>83300</v>
      </c>
      <c r="AZ82" s="38">
        <v>81300</v>
      </c>
      <c r="BA82" s="38">
        <v>79200</v>
      </c>
      <c r="BB82" s="38">
        <v>77400</v>
      </c>
      <c r="BC82" s="38">
        <v>75600</v>
      </c>
      <c r="BD82" s="38">
        <v>73900</v>
      </c>
      <c r="BE82" s="38">
        <v>72300</v>
      </c>
      <c r="BF82" s="38">
        <v>70800</v>
      </c>
      <c r="BG82" s="38">
        <v>69200</v>
      </c>
      <c r="BH82" s="38">
        <v>67800</v>
      </c>
      <c r="BI82" s="38">
        <v>66300</v>
      </c>
      <c r="BJ82" s="117">
        <v>65000</v>
      </c>
    </row>
    <row r="83" spans="1:76" s="66" customFormat="1" ht="15.95" customHeight="1" thickBot="1" x14ac:dyDescent="0.25">
      <c r="A83" s="65" t="s">
        <v>72</v>
      </c>
      <c r="B83" s="227">
        <v>61930</v>
      </c>
      <c r="C83" s="179">
        <v>61722</v>
      </c>
      <c r="D83" s="179">
        <v>61206</v>
      </c>
      <c r="E83" s="180">
        <v>60983</v>
      </c>
      <c r="F83" s="179">
        <v>59267.999999999942</v>
      </c>
      <c r="G83" s="228">
        <v>58681</v>
      </c>
      <c r="H83" s="181">
        <v>57413</v>
      </c>
      <c r="I83" s="181">
        <v>56558</v>
      </c>
      <c r="J83" s="179">
        <v>56254</v>
      </c>
      <c r="K83" s="182">
        <v>55925</v>
      </c>
      <c r="L83" s="327">
        <v>55469</v>
      </c>
      <c r="M83" s="38">
        <v>54903</v>
      </c>
      <c r="N83" s="38">
        <v>54272</v>
      </c>
      <c r="O83" s="38">
        <v>53772</v>
      </c>
      <c r="P83" s="239">
        <v>52979</v>
      </c>
      <c r="Q83" s="239">
        <v>52146</v>
      </c>
      <c r="R83" s="38">
        <v>51361</v>
      </c>
      <c r="S83" s="239">
        <v>50833</v>
      </c>
      <c r="T83" s="247">
        <v>50390</v>
      </c>
      <c r="U83" s="247">
        <v>49922</v>
      </c>
      <c r="V83" s="313">
        <v>49621</v>
      </c>
      <c r="W83" s="274">
        <v>49246</v>
      </c>
      <c r="X83" s="246">
        <v>48986</v>
      </c>
      <c r="Y83" s="247">
        <v>48709</v>
      </c>
      <c r="Z83" s="246">
        <v>48769</v>
      </c>
      <c r="AA83" s="286">
        <v>48927</v>
      </c>
      <c r="AB83" s="247">
        <v>49013</v>
      </c>
      <c r="AC83" s="247">
        <v>53109</v>
      </c>
      <c r="AD83" s="246">
        <v>53984</v>
      </c>
      <c r="AE83" s="246">
        <v>54563</v>
      </c>
      <c r="AF83" s="246">
        <v>55148</v>
      </c>
      <c r="AG83" s="246">
        <v>55820</v>
      </c>
      <c r="AH83" s="354">
        <v>56610</v>
      </c>
      <c r="AI83" s="38">
        <v>57500</v>
      </c>
      <c r="AJ83" s="38">
        <v>58400</v>
      </c>
      <c r="AK83" s="38">
        <v>59100</v>
      </c>
      <c r="AL83" s="145">
        <v>59900</v>
      </c>
      <c r="AM83" s="38">
        <v>60700</v>
      </c>
      <c r="AN83" s="38">
        <v>61600</v>
      </c>
      <c r="AO83" s="38">
        <v>62400</v>
      </c>
      <c r="AP83" s="38">
        <v>63200</v>
      </c>
      <c r="AQ83" s="38">
        <v>64000</v>
      </c>
      <c r="AR83" s="38">
        <v>64800</v>
      </c>
      <c r="AS83" s="38">
        <v>65500</v>
      </c>
      <c r="AT83" s="38">
        <v>66200</v>
      </c>
      <c r="AU83" s="38">
        <v>66900</v>
      </c>
      <c r="AV83" s="38">
        <v>67600</v>
      </c>
      <c r="AW83" s="38">
        <v>68200</v>
      </c>
      <c r="AX83" s="38">
        <v>68800</v>
      </c>
      <c r="AY83" s="38">
        <v>69300</v>
      </c>
      <c r="AZ83" s="38">
        <v>69800</v>
      </c>
      <c r="BA83" s="38">
        <v>70200</v>
      </c>
      <c r="BB83" s="38">
        <v>70600</v>
      </c>
      <c r="BC83" s="38">
        <v>70900</v>
      </c>
      <c r="BD83" s="38">
        <v>71200</v>
      </c>
      <c r="BE83" s="38">
        <v>71500</v>
      </c>
      <c r="BF83" s="38">
        <v>71700</v>
      </c>
      <c r="BG83" s="38">
        <v>71800</v>
      </c>
      <c r="BH83" s="38">
        <v>71900</v>
      </c>
      <c r="BI83" s="38">
        <v>72000</v>
      </c>
      <c r="BJ83" s="117">
        <v>72000</v>
      </c>
    </row>
    <row r="84" spans="1:76" s="18" customFormat="1" ht="15.95" customHeight="1" thickBot="1" x14ac:dyDescent="0.25">
      <c r="A84" s="335" t="s">
        <v>93</v>
      </c>
      <c r="B84" s="185">
        <v>348996</v>
      </c>
      <c r="C84" s="185">
        <v>346484</v>
      </c>
      <c r="D84" s="209">
        <v>345131</v>
      </c>
      <c r="E84" s="188">
        <v>342513</v>
      </c>
      <c r="F84" s="211">
        <v>340715.99999999994</v>
      </c>
      <c r="G84" s="229">
        <v>339537</v>
      </c>
      <c r="H84" s="210">
        <v>335160</v>
      </c>
      <c r="I84" s="210">
        <v>330183</v>
      </c>
      <c r="J84" s="211">
        <v>325798</v>
      </c>
      <c r="K84" s="186">
        <v>320762</v>
      </c>
      <c r="L84" s="300">
        <v>316333</v>
      </c>
      <c r="M84" s="242">
        <v>310528</v>
      </c>
      <c r="N84" s="242">
        <v>305229</v>
      </c>
      <c r="O84" s="242">
        <v>299352</v>
      </c>
      <c r="P84" s="254">
        <v>293621</v>
      </c>
      <c r="Q84" s="254">
        <v>287413</v>
      </c>
      <c r="R84" s="242">
        <v>281582</v>
      </c>
      <c r="S84" s="254">
        <v>275038</v>
      </c>
      <c r="T84" s="265">
        <v>269248</v>
      </c>
      <c r="U84" s="248">
        <v>263433</v>
      </c>
      <c r="V84" s="314">
        <v>257566</v>
      </c>
      <c r="W84" s="243">
        <v>251887</v>
      </c>
      <c r="X84" s="2">
        <v>245605</v>
      </c>
      <c r="Y84" s="243">
        <v>239584</v>
      </c>
      <c r="Z84" s="2">
        <v>233800</v>
      </c>
      <c r="AA84" s="287">
        <v>228266</v>
      </c>
      <c r="AB84" s="243">
        <v>223181</v>
      </c>
      <c r="AC84" s="243">
        <v>221635</v>
      </c>
      <c r="AD84" s="2">
        <v>217562</v>
      </c>
      <c r="AE84" s="2">
        <v>212447</v>
      </c>
      <c r="AF84" s="2">
        <v>208181</v>
      </c>
      <c r="AG84" s="2">
        <v>204008</v>
      </c>
      <c r="AH84" s="120">
        <v>200245</v>
      </c>
      <c r="AI84" s="118">
        <v>196100</v>
      </c>
      <c r="AJ84" s="118">
        <v>192500</v>
      </c>
      <c r="AK84" s="118">
        <v>188600</v>
      </c>
      <c r="AL84" s="119">
        <v>185200</v>
      </c>
      <c r="AM84" s="118">
        <v>181600</v>
      </c>
      <c r="AN84" s="118">
        <v>178600</v>
      </c>
      <c r="AO84" s="118">
        <v>175300</v>
      </c>
      <c r="AP84" s="118">
        <v>172500</v>
      </c>
      <c r="AQ84" s="118">
        <v>169600</v>
      </c>
      <c r="AR84" s="118">
        <v>167100</v>
      </c>
      <c r="AS84" s="118">
        <v>164500</v>
      </c>
      <c r="AT84" s="118">
        <v>162300</v>
      </c>
      <c r="AU84" s="118">
        <v>160000</v>
      </c>
      <c r="AV84" s="118">
        <v>158100</v>
      </c>
      <c r="AW84" s="118">
        <v>156100</v>
      </c>
      <c r="AX84" s="118">
        <v>154400</v>
      </c>
      <c r="AY84" s="118">
        <v>152600</v>
      </c>
      <c r="AZ84" s="118">
        <v>151100</v>
      </c>
      <c r="BA84" s="118">
        <v>149400</v>
      </c>
      <c r="BB84" s="118">
        <v>148000</v>
      </c>
      <c r="BC84" s="118">
        <v>146500</v>
      </c>
      <c r="BD84" s="118">
        <v>145200</v>
      </c>
      <c r="BE84" s="118">
        <v>143700</v>
      </c>
      <c r="BF84" s="118">
        <v>142500</v>
      </c>
      <c r="BG84" s="118">
        <v>141000</v>
      </c>
      <c r="BH84" s="118">
        <v>139700</v>
      </c>
      <c r="BI84" s="118">
        <v>138300</v>
      </c>
      <c r="BJ84" s="120">
        <v>137000</v>
      </c>
    </row>
    <row r="85" spans="1:76" s="41" customFormat="1" ht="15.95" customHeight="1" thickBot="1" x14ac:dyDescent="0.25">
      <c r="A85" s="75"/>
      <c r="B85" s="233"/>
      <c r="C85" s="234"/>
      <c r="D85" s="234"/>
      <c r="E85" s="235"/>
      <c r="F85" s="234"/>
      <c r="G85" s="236"/>
      <c r="H85" s="237"/>
      <c r="I85" s="237"/>
      <c r="J85" s="238"/>
      <c r="K85" s="323"/>
      <c r="L85" s="328"/>
      <c r="M85" s="257"/>
      <c r="N85" s="257"/>
      <c r="O85" s="257"/>
      <c r="P85" s="258"/>
      <c r="Q85" s="258"/>
      <c r="R85" s="257"/>
      <c r="S85" s="258"/>
      <c r="T85" s="258"/>
      <c r="U85" s="258"/>
      <c r="V85" s="316"/>
      <c r="W85" s="275"/>
      <c r="X85" s="257"/>
      <c r="Y85" s="258"/>
      <c r="Z85" s="257"/>
      <c r="AA85" s="291"/>
      <c r="AB85" s="258"/>
      <c r="AC85" s="258"/>
      <c r="AD85" s="257"/>
      <c r="AE85" s="257"/>
      <c r="AF85" s="257"/>
      <c r="AG85" s="257"/>
      <c r="AH85" s="358"/>
      <c r="AI85" s="147"/>
      <c r="AJ85" s="147"/>
      <c r="AK85" s="147"/>
      <c r="AL85" s="148"/>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9"/>
      <c r="BK85" s="40"/>
      <c r="BL85" s="40"/>
      <c r="BM85" s="39"/>
      <c r="BN85" s="39"/>
      <c r="BO85" s="39"/>
      <c r="BP85" s="39"/>
      <c r="BQ85" s="39"/>
      <c r="BR85" s="39"/>
      <c r="BS85" s="39"/>
      <c r="BT85" s="39"/>
      <c r="BU85" s="39"/>
      <c r="BV85" s="39"/>
      <c r="BW85" s="39"/>
      <c r="BX85" s="39"/>
    </row>
    <row r="86" spans="1:76" s="41" customFormat="1" ht="15.95" customHeight="1" thickBot="1" x14ac:dyDescent="0.25">
      <c r="A86" s="75" t="s">
        <v>88</v>
      </c>
      <c r="B86" s="233">
        <v>0</v>
      </c>
      <c r="C86" s="234">
        <v>0</v>
      </c>
      <c r="D86" s="234">
        <v>0</v>
      </c>
      <c r="E86" s="235">
        <v>0</v>
      </c>
      <c r="F86" s="234">
        <v>21726</v>
      </c>
      <c r="G86" s="236">
        <v>21248</v>
      </c>
      <c r="H86" s="237">
        <v>20672</v>
      </c>
      <c r="I86" s="237">
        <v>19984</v>
      </c>
      <c r="J86" s="238">
        <v>19284</v>
      </c>
      <c r="K86" s="323">
        <v>18517</v>
      </c>
      <c r="L86" s="328">
        <v>17874</v>
      </c>
      <c r="M86" s="257">
        <v>17119</v>
      </c>
      <c r="N86" s="257">
        <v>16438</v>
      </c>
      <c r="O86" s="257">
        <v>15651</v>
      </c>
      <c r="P86" s="258">
        <v>14963</v>
      </c>
      <c r="Q86" s="258">
        <v>14193</v>
      </c>
      <c r="R86" s="257">
        <v>13395</v>
      </c>
      <c r="S86" s="258">
        <v>12632</v>
      </c>
      <c r="T86" s="258">
        <v>11951</v>
      </c>
      <c r="U86" s="258">
        <v>11280</v>
      </c>
      <c r="V86" s="316">
        <v>10614</v>
      </c>
      <c r="W86" s="275">
        <v>9915</v>
      </c>
      <c r="X86" s="257">
        <v>9293</v>
      </c>
      <c r="Y86" s="258">
        <v>8623</v>
      </c>
      <c r="Z86" s="257">
        <v>7996</v>
      </c>
      <c r="AA86" s="291">
        <v>7365</v>
      </c>
      <c r="AB86" s="258">
        <v>6817</v>
      </c>
      <c r="AC86" s="258">
        <v>6245</v>
      </c>
      <c r="AD86" s="257">
        <v>5744</v>
      </c>
      <c r="AE86" s="257">
        <v>5197</v>
      </c>
      <c r="AF86" s="257">
        <v>4709</v>
      </c>
      <c r="AG86" s="257">
        <v>4226</v>
      </c>
      <c r="AH86" s="358">
        <v>3799</v>
      </c>
      <c r="AI86" s="147">
        <v>3400</v>
      </c>
      <c r="AJ86" s="147">
        <v>3000</v>
      </c>
      <c r="AK86" s="147">
        <v>2700</v>
      </c>
      <c r="AL86" s="148">
        <v>2400</v>
      </c>
      <c r="AM86" s="147">
        <v>2100</v>
      </c>
      <c r="AN86" s="147">
        <v>1800</v>
      </c>
      <c r="AO86" s="147">
        <v>1600</v>
      </c>
      <c r="AP86" s="147">
        <v>1400</v>
      </c>
      <c r="AQ86" s="147">
        <v>1200</v>
      </c>
      <c r="AR86" s="147">
        <v>1000</v>
      </c>
      <c r="AS86" s="147">
        <v>900</v>
      </c>
      <c r="AT86" s="147">
        <v>700</v>
      </c>
      <c r="AU86" s="147">
        <v>600</v>
      </c>
      <c r="AV86" s="147">
        <v>500</v>
      </c>
      <c r="AW86" s="147">
        <v>400</v>
      </c>
      <c r="AX86" s="147">
        <v>400</v>
      </c>
      <c r="AY86" s="147">
        <v>300</v>
      </c>
      <c r="AZ86" s="147">
        <v>300</v>
      </c>
      <c r="BA86" s="147">
        <v>200</v>
      </c>
      <c r="BB86" s="147">
        <v>200</v>
      </c>
      <c r="BC86" s="147">
        <v>100</v>
      </c>
      <c r="BD86" s="147">
        <v>100</v>
      </c>
      <c r="BE86" s="147">
        <v>100</v>
      </c>
      <c r="BF86" s="147">
        <v>100</v>
      </c>
      <c r="BG86" s="147">
        <v>100</v>
      </c>
      <c r="BH86" s="147">
        <v>100</v>
      </c>
      <c r="BI86" s="147">
        <v>100</v>
      </c>
      <c r="BJ86" s="149">
        <v>100</v>
      </c>
      <c r="BK86" s="331"/>
      <c r="BL86" s="40"/>
      <c r="BM86" s="39"/>
      <c r="BN86" s="39"/>
      <c r="BO86" s="39"/>
      <c r="BP86" s="39"/>
      <c r="BQ86" s="39"/>
      <c r="BR86" s="39"/>
      <c r="BS86" s="39"/>
      <c r="BT86" s="39"/>
      <c r="BU86" s="39"/>
      <c r="BV86" s="39"/>
      <c r="BW86" s="39"/>
      <c r="BX86" s="39"/>
    </row>
    <row r="87" spans="1:76" s="18" customFormat="1" ht="15.95" customHeight="1" x14ac:dyDescent="0.2">
      <c r="A87" s="68"/>
      <c r="B87" s="195"/>
      <c r="C87" s="195"/>
      <c r="D87" s="196"/>
      <c r="E87" s="196"/>
      <c r="F87" s="195"/>
      <c r="G87" s="230"/>
      <c r="H87" s="194"/>
      <c r="I87" s="194"/>
      <c r="J87" s="195"/>
      <c r="K87" s="194"/>
      <c r="L87" s="296"/>
      <c r="M87" s="69"/>
      <c r="N87" s="69"/>
      <c r="O87" s="69"/>
      <c r="P87" s="250"/>
      <c r="Q87" s="250"/>
      <c r="R87" s="69"/>
      <c r="S87" s="250"/>
      <c r="T87" s="250"/>
      <c r="U87" s="250"/>
      <c r="V87" s="315"/>
      <c r="W87" s="250"/>
      <c r="X87" s="69"/>
      <c r="Y87" s="250"/>
      <c r="Z87" s="69"/>
      <c r="AA87" s="98"/>
      <c r="AB87" s="250"/>
      <c r="AC87" s="250"/>
      <c r="AD87" s="69"/>
      <c r="AE87" s="69"/>
      <c r="AF87" s="69"/>
      <c r="AG87" s="69"/>
      <c r="AH87" s="359"/>
      <c r="AI87" s="69"/>
      <c r="AJ87" s="69"/>
      <c r="AK87" s="69"/>
      <c r="AL87" s="98"/>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146"/>
    </row>
    <row r="88" spans="1:76" s="70" customFormat="1" ht="15.95" customHeight="1" x14ac:dyDescent="0.2">
      <c r="A88" s="24" t="s">
        <v>76</v>
      </c>
      <c r="B88" s="224"/>
      <c r="C88" s="224"/>
      <c r="D88" s="171"/>
      <c r="E88" s="171"/>
      <c r="F88" s="224"/>
      <c r="G88" s="231"/>
      <c r="H88" s="173"/>
      <c r="I88" s="173"/>
      <c r="J88" s="232"/>
      <c r="K88" s="322"/>
      <c r="L88" s="305"/>
      <c r="M88" s="261"/>
      <c r="N88" s="261"/>
      <c r="O88" s="261"/>
      <c r="P88" s="262"/>
      <c r="Q88" s="262"/>
      <c r="R88" s="261"/>
      <c r="S88" s="262"/>
      <c r="T88" s="262"/>
      <c r="U88" s="262"/>
      <c r="V88" s="311"/>
      <c r="W88" s="262"/>
      <c r="X88" s="261"/>
      <c r="Y88" s="262"/>
      <c r="Z88" s="261"/>
      <c r="AA88" s="284"/>
      <c r="AB88" s="262"/>
      <c r="AC88" s="262"/>
      <c r="AD88" s="261"/>
      <c r="AE88" s="261"/>
      <c r="AF88" s="261"/>
      <c r="AG88" s="261"/>
      <c r="AH88" s="352"/>
      <c r="AI88" s="124"/>
      <c r="AJ88" s="124"/>
      <c r="AK88" s="124"/>
      <c r="AL88" s="14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5"/>
    </row>
    <row r="89" spans="1:76" s="73" customFormat="1" ht="15.95" customHeight="1" x14ac:dyDescent="0.2">
      <c r="A89" s="334" t="s">
        <v>89</v>
      </c>
      <c r="B89" s="227">
        <v>76000</v>
      </c>
      <c r="C89" s="179">
        <v>77543.000000000087</v>
      </c>
      <c r="D89" s="179">
        <v>79491</v>
      </c>
      <c r="E89" s="180">
        <v>81310</v>
      </c>
      <c r="F89" s="179">
        <v>83741</v>
      </c>
      <c r="G89" s="228">
        <v>85237</v>
      </c>
      <c r="H89" s="181">
        <v>86443</v>
      </c>
      <c r="I89" s="181">
        <v>87585</v>
      </c>
      <c r="J89" s="183">
        <v>88269</v>
      </c>
      <c r="K89" s="182">
        <v>88800</v>
      </c>
      <c r="L89" s="295">
        <v>88493</v>
      </c>
      <c r="M89" s="246">
        <v>87708</v>
      </c>
      <c r="N89" s="246">
        <v>87003</v>
      </c>
      <c r="O89" s="246">
        <v>85837</v>
      </c>
      <c r="P89" s="247">
        <v>84471</v>
      </c>
      <c r="Q89" s="247">
        <v>83638</v>
      </c>
      <c r="R89" s="246">
        <v>82550</v>
      </c>
      <c r="S89" s="247">
        <v>81465</v>
      </c>
      <c r="T89" s="247">
        <v>80521</v>
      </c>
      <c r="U89" s="247">
        <v>79286</v>
      </c>
      <c r="V89" s="313">
        <v>77584</v>
      </c>
      <c r="W89" s="274">
        <v>75864</v>
      </c>
      <c r="X89" s="246">
        <v>73970</v>
      </c>
      <c r="Y89" s="247">
        <v>71978</v>
      </c>
      <c r="Z89" s="246">
        <v>69989</v>
      </c>
      <c r="AA89" s="286">
        <v>67852</v>
      </c>
      <c r="AB89" s="247">
        <v>65730</v>
      </c>
      <c r="AC89" s="247">
        <v>63549</v>
      </c>
      <c r="AD89" s="246">
        <v>61463</v>
      </c>
      <c r="AE89" s="246">
        <v>59060</v>
      </c>
      <c r="AF89" s="246">
        <v>56725</v>
      </c>
      <c r="AG89" s="246">
        <v>54528</v>
      </c>
      <c r="AH89" s="354">
        <v>52292</v>
      </c>
      <c r="AI89" s="38">
        <v>49900</v>
      </c>
      <c r="AJ89" s="38">
        <v>47800</v>
      </c>
      <c r="AK89" s="38">
        <v>45500</v>
      </c>
      <c r="AL89" s="145">
        <v>43500</v>
      </c>
      <c r="AM89" s="38">
        <v>41300</v>
      </c>
      <c r="AN89" s="38">
        <v>39300</v>
      </c>
      <c r="AO89" s="38">
        <v>37300</v>
      </c>
      <c r="AP89" s="38">
        <v>35500</v>
      </c>
      <c r="AQ89" s="38">
        <v>33600</v>
      </c>
      <c r="AR89" s="38">
        <v>32000</v>
      </c>
      <c r="AS89" s="38">
        <v>30300</v>
      </c>
      <c r="AT89" s="38">
        <v>28900</v>
      </c>
      <c r="AU89" s="38">
        <v>27400</v>
      </c>
      <c r="AV89" s="38">
        <v>26100</v>
      </c>
      <c r="AW89" s="38">
        <v>24900</v>
      </c>
      <c r="AX89" s="38">
        <v>23800</v>
      </c>
      <c r="AY89" s="38">
        <v>22700</v>
      </c>
      <c r="AZ89" s="38">
        <v>21800</v>
      </c>
      <c r="BA89" s="38">
        <v>20800</v>
      </c>
      <c r="BB89" s="38">
        <v>20100</v>
      </c>
      <c r="BC89" s="38">
        <v>19300</v>
      </c>
      <c r="BD89" s="38">
        <v>18700</v>
      </c>
      <c r="BE89" s="38">
        <v>18000</v>
      </c>
      <c r="BF89" s="38">
        <v>17500</v>
      </c>
      <c r="BG89" s="38">
        <v>16900</v>
      </c>
      <c r="BH89" s="38">
        <v>16500</v>
      </c>
      <c r="BI89" s="38">
        <v>16000</v>
      </c>
      <c r="BJ89" s="117">
        <v>15600</v>
      </c>
    </row>
    <row r="90" spans="1:76" s="41" customFormat="1" ht="15.95" customHeight="1" x14ac:dyDescent="0.2">
      <c r="A90" s="71" t="s">
        <v>90</v>
      </c>
      <c r="B90" s="227">
        <v>8355</v>
      </c>
      <c r="C90" s="179">
        <v>8113.5</v>
      </c>
      <c r="D90" s="179">
        <v>7872</v>
      </c>
      <c r="E90" s="180">
        <v>7667</v>
      </c>
      <c r="F90" s="179">
        <v>7462</v>
      </c>
      <c r="G90" s="228">
        <v>7263</v>
      </c>
      <c r="H90" s="181">
        <v>7095</v>
      </c>
      <c r="I90" s="181">
        <v>6844</v>
      </c>
      <c r="J90" s="183">
        <v>6663</v>
      </c>
      <c r="K90" s="182">
        <v>6642</v>
      </c>
      <c r="L90" s="295">
        <v>6526</v>
      </c>
      <c r="M90" s="246">
        <v>6458</v>
      </c>
      <c r="N90" s="246">
        <v>6385</v>
      </c>
      <c r="O90" s="246">
        <v>6263</v>
      </c>
      <c r="P90" s="247">
        <v>6068</v>
      </c>
      <c r="Q90" s="247">
        <v>6014</v>
      </c>
      <c r="R90" s="246">
        <v>5896</v>
      </c>
      <c r="S90" s="247">
        <v>5755</v>
      </c>
      <c r="T90" s="247">
        <v>5572</v>
      </c>
      <c r="U90" s="247">
        <v>5389</v>
      </c>
      <c r="V90" s="313">
        <v>5167</v>
      </c>
      <c r="W90" s="274">
        <v>4956</v>
      </c>
      <c r="X90" s="246">
        <v>4779</v>
      </c>
      <c r="Y90" s="247">
        <v>4590</v>
      </c>
      <c r="Z90" s="246">
        <v>4412</v>
      </c>
      <c r="AA90" s="286">
        <v>4262</v>
      </c>
      <c r="AB90" s="247">
        <v>4121</v>
      </c>
      <c r="AC90" s="247">
        <v>3960</v>
      </c>
      <c r="AD90" s="246">
        <v>3833</v>
      </c>
      <c r="AE90" s="246">
        <v>3738</v>
      </c>
      <c r="AF90" s="246">
        <v>3658</v>
      </c>
      <c r="AG90" s="246">
        <v>3570</v>
      </c>
      <c r="AH90" s="354">
        <v>3538</v>
      </c>
      <c r="AI90" s="38">
        <v>3400</v>
      </c>
      <c r="AJ90" s="38">
        <v>3300</v>
      </c>
      <c r="AK90" s="38">
        <v>3200</v>
      </c>
      <c r="AL90" s="145">
        <v>3200</v>
      </c>
      <c r="AM90" s="38">
        <v>3100</v>
      </c>
      <c r="AN90" s="38">
        <v>3100</v>
      </c>
      <c r="AO90" s="38">
        <v>3100</v>
      </c>
      <c r="AP90" s="38">
        <v>3100</v>
      </c>
      <c r="AQ90" s="38">
        <v>3100</v>
      </c>
      <c r="AR90" s="38">
        <v>3100</v>
      </c>
      <c r="AS90" s="38">
        <v>3100</v>
      </c>
      <c r="AT90" s="38">
        <v>3100</v>
      </c>
      <c r="AU90" s="38">
        <v>3200</v>
      </c>
      <c r="AV90" s="38">
        <v>3200</v>
      </c>
      <c r="AW90" s="38">
        <v>3200</v>
      </c>
      <c r="AX90" s="38">
        <v>3300</v>
      </c>
      <c r="AY90" s="38">
        <v>3300</v>
      </c>
      <c r="AZ90" s="38">
        <v>3400</v>
      </c>
      <c r="BA90" s="38">
        <v>3400</v>
      </c>
      <c r="BB90" s="38">
        <v>3500</v>
      </c>
      <c r="BC90" s="38">
        <v>3500</v>
      </c>
      <c r="BD90" s="38">
        <v>3600</v>
      </c>
      <c r="BE90" s="38">
        <v>3700</v>
      </c>
      <c r="BF90" s="38">
        <v>3700</v>
      </c>
      <c r="BG90" s="38">
        <v>3800</v>
      </c>
      <c r="BH90" s="38">
        <v>3800</v>
      </c>
      <c r="BI90" s="38">
        <v>3900</v>
      </c>
      <c r="BJ90" s="117">
        <v>3900</v>
      </c>
      <c r="BK90" s="39"/>
      <c r="BL90" s="39"/>
      <c r="BM90" s="39"/>
      <c r="BN90" s="39"/>
      <c r="BO90" s="39"/>
      <c r="BP90" s="39"/>
      <c r="BQ90" s="39"/>
      <c r="BR90" s="39"/>
      <c r="BS90" s="39"/>
      <c r="BT90" s="39"/>
      <c r="BU90" s="39"/>
      <c r="BV90" s="39"/>
      <c r="BW90" s="39"/>
      <c r="BX90" s="39"/>
    </row>
    <row r="91" spans="1:76" s="41" customFormat="1" ht="15.95" customHeight="1" x14ac:dyDescent="0.2">
      <c r="A91" s="71" t="s">
        <v>91</v>
      </c>
      <c r="B91" s="227">
        <v>6316</v>
      </c>
      <c r="C91" s="179">
        <v>5516.5</v>
      </c>
      <c r="D91" s="179">
        <v>4717</v>
      </c>
      <c r="E91" s="180">
        <v>6052</v>
      </c>
      <c r="F91" s="179">
        <v>7387</v>
      </c>
      <c r="G91" s="228">
        <v>7527</v>
      </c>
      <c r="H91" s="181">
        <v>7530</v>
      </c>
      <c r="I91" s="181">
        <v>7595</v>
      </c>
      <c r="J91" s="183">
        <v>7992</v>
      </c>
      <c r="K91" s="182">
        <v>8066</v>
      </c>
      <c r="L91" s="295">
        <v>9975</v>
      </c>
      <c r="M91" s="246">
        <v>10374</v>
      </c>
      <c r="N91" s="246">
        <v>10685</v>
      </c>
      <c r="O91" s="246">
        <v>10732</v>
      </c>
      <c r="P91" s="247">
        <v>11086</v>
      </c>
      <c r="Q91" s="247">
        <v>9718</v>
      </c>
      <c r="R91" s="246">
        <v>9279</v>
      </c>
      <c r="S91" s="247">
        <v>9009</v>
      </c>
      <c r="T91" s="247">
        <v>8390</v>
      </c>
      <c r="U91" s="247">
        <v>7302</v>
      </c>
      <c r="V91" s="313">
        <v>7269</v>
      </c>
      <c r="W91" s="274">
        <v>7105</v>
      </c>
      <c r="X91" s="246">
        <v>7014</v>
      </c>
      <c r="Y91" s="247">
        <v>6686</v>
      </c>
      <c r="Z91" s="246">
        <v>6428</v>
      </c>
      <c r="AA91" s="286">
        <v>6178</v>
      </c>
      <c r="AB91" s="247">
        <v>6069</v>
      </c>
      <c r="AC91" s="247">
        <v>5830</v>
      </c>
      <c r="AD91" s="246">
        <v>5150</v>
      </c>
      <c r="AE91" s="246">
        <v>4905</v>
      </c>
      <c r="AF91" s="246">
        <v>4698</v>
      </c>
      <c r="AG91" s="246">
        <v>4557</v>
      </c>
      <c r="AH91" s="354">
        <v>4321</v>
      </c>
      <c r="AI91" s="38">
        <v>4300</v>
      </c>
      <c r="AJ91" s="38">
        <v>4200</v>
      </c>
      <c r="AK91" s="38">
        <v>4200</v>
      </c>
      <c r="AL91" s="145">
        <v>4100</v>
      </c>
      <c r="AM91" s="38">
        <v>4100</v>
      </c>
      <c r="AN91" s="38">
        <v>4000</v>
      </c>
      <c r="AO91" s="38">
        <v>4000</v>
      </c>
      <c r="AP91" s="38">
        <v>3900</v>
      </c>
      <c r="AQ91" s="38">
        <v>3900</v>
      </c>
      <c r="AR91" s="38">
        <v>3800</v>
      </c>
      <c r="AS91" s="38">
        <v>3800</v>
      </c>
      <c r="AT91" s="38">
        <v>3800</v>
      </c>
      <c r="AU91" s="38">
        <v>3700</v>
      </c>
      <c r="AV91" s="38">
        <v>3700</v>
      </c>
      <c r="AW91" s="38">
        <v>3700</v>
      </c>
      <c r="AX91" s="38">
        <v>3700</v>
      </c>
      <c r="AY91" s="38">
        <v>3700</v>
      </c>
      <c r="AZ91" s="38">
        <v>3700</v>
      </c>
      <c r="BA91" s="38">
        <v>3700</v>
      </c>
      <c r="BB91" s="38">
        <v>3700</v>
      </c>
      <c r="BC91" s="38">
        <v>3600</v>
      </c>
      <c r="BD91" s="38">
        <v>3700</v>
      </c>
      <c r="BE91" s="38">
        <v>3700</v>
      </c>
      <c r="BF91" s="38">
        <v>3700</v>
      </c>
      <c r="BG91" s="38">
        <v>3700</v>
      </c>
      <c r="BH91" s="38">
        <v>3700</v>
      </c>
      <c r="BI91" s="38">
        <v>3600</v>
      </c>
      <c r="BJ91" s="117">
        <v>3600</v>
      </c>
      <c r="BK91" s="39"/>
      <c r="BL91" s="39"/>
      <c r="BM91" s="39"/>
      <c r="BN91" s="39"/>
      <c r="BO91" s="39"/>
      <c r="BP91" s="39"/>
      <c r="BQ91" s="39"/>
      <c r="BR91" s="39"/>
      <c r="BS91" s="39"/>
      <c r="BT91" s="39"/>
      <c r="BU91" s="39"/>
      <c r="BV91" s="39"/>
      <c r="BW91" s="39"/>
      <c r="BX91" s="39"/>
    </row>
    <row r="92" spans="1:76" s="76" customFormat="1" ht="15.95" customHeight="1" x14ac:dyDescent="0.2">
      <c r="A92" s="71" t="s">
        <v>77</v>
      </c>
      <c r="B92" s="227">
        <v>0</v>
      </c>
      <c r="C92" s="179">
        <v>0</v>
      </c>
      <c r="D92" s="179">
        <v>0</v>
      </c>
      <c r="E92" s="180">
        <v>0</v>
      </c>
      <c r="F92" s="179">
        <v>0</v>
      </c>
      <c r="G92" s="228">
        <v>0</v>
      </c>
      <c r="H92" s="181">
        <v>0</v>
      </c>
      <c r="I92" s="181">
        <v>0</v>
      </c>
      <c r="J92" s="183">
        <v>0</v>
      </c>
      <c r="K92" s="182">
        <v>22228</v>
      </c>
      <c r="L92" s="295">
        <v>22141</v>
      </c>
      <c r="M92" s="246">
        <v>21602</v>
      </c>
      <c r="N92" s="246">
        <v>21182</v>
      </c>
      <c r="O92" s="246">
        <v>20973</v>
      </c>
      <c r="P92" s="247">
        <v>20793</v>
      </c>
      <c r="Q92" s="247">
        <v>21694</v>
      </c>
      <c r="R92" s="246">
        <v>22227</v>
      </c>
      <c r="S92" s="247">
        <v>20851</v>
      </c>
      <c r="T92" s="247">
        <v>19660</v>
      </c>
      <c r="U92" s="247">
        <v>18130</v>
      </c>
      <c r="V92" s="313">
        <v>18678</v>
      </c>
      <c r="W92" s="274">
        <v>18208</v>
      </c>
      <c r="X92" s="246">
        <v>17941</v>
      </c>
      <c r="Y92" s="247">
        <v>17414</v>
      </c>
      <c r="Z92" s="246">
        <v>17050</v>
      </c>
      <c r="AA92" s="286">
        <v>16694</v>
      </c>
      <c r="AB92" s="247">
        <v>16159</v>
      </c>
      <c r="AC92" s="247">
        <v>15747</v>
      </c>
      <c r="AD92" s="246">
        <v>15447</v>
      </c>
      <c r="AE92" s="246">
        <v>15210</v>
      </c>
      <c r="AF92" s="246">
        <v>15192</v>
      </c>
      <c r="AG92" s="246">
        <v>14879</v>
      </c>
      <c r="AH92" s="354">
        <v>14784</v>
      </c>
      <c r="AI92" s="38">
        <v>14600</v>
      </c>
      <c r="AJ92" s="38">
        <v>14500</v>
      </c>
      <c r="AK92" s="38">
        <v>14400</v>
      </c>
      <c r="AL92" s="145">
        <v>14300</v>
      </c>
      <c r="AM92" s="38">
        <v>14300</v>
      </c>
      <c r="AN92" s="38">
        <v>14300</v>
      </c>
      <c r="AO92" s="38">
        <v>14300</v>
      </c>
      <c r="AP92" s="38">
        <v>14400</v>
      </c>
      <c r="AQ92" s="38">
        <v>14500</v>
      </c>
      <c r="AR92" s="38">
        <v>14600</v>
      </c>
      <c r="AS92" s="38">
        <v>14700</v>
      </c>
      <c r="AT92" s="38">
        <v>14900</v>
      </c>
      <c r="AU92" s="38">
        <v>15000</v>
      </c>
      <c r="AV92" s="38">
        <v>15200</v>
      </c>
      <c r="AW92" s="38">
        <v>15300</v>
      </c>
      <c r="AX92" s="38">
        <v>15500</v>
      </c>
      <c r="AY92" s="38">
        <v>15700</v>
      </c>
      <c r="AZ92" s="38">
        <v>15900</v>
      </c>
      <c r="BA92" s="38">
        <v>16100</v>
      </c>
      <c r="BB92" s="38">
        <v>16300</v>
      </c>
      <c r="BC92" s="38">
        <v>16400</v>
      </c>
      <c r="BD92" s="38">
        <v>16600</v>
      </c>
      <c r="BE92" s="38">
        <v>16800</v>
      </c>
      <c r="BF92" s="38">
        <v>17000</v>
      </c>
      <c r="BG92" s="38">
        <v>17100</v>
      </c>
      <c r="BH92" s="38">
        <v>17200</v>
      </c>
      <c r="BI92" s="38">
        <v>17400</v>
      </c>
      <c r="BJ92" s="117">
        <v>17500</v>
      </c>
    </row>
    <row r="93" spans="1:76" s="31" customFormat="1" ht="15.95" customHeight="1" thickBot="1" x14ac:dyDescent="0.25">
      <c r="A93" s="62"/>
      <c r="B93" s="170"/>
      <c r="C93" s="170"/>
      <c r="D93" s="171"/>
      <c r="E93" s="172"/>
      <c r="F93" s="224"/>
      <c r="G93" s="225"/>
      <c r="H93" s="173"/>
      <c r="I93" s="173"/>
      <c r="J93" s="224"/>
      <c r="K93" s="174"/>
      <c r="L93" s="326"/>
      <c r="M93" s="124"/>
      <c r="N93" s="124"/>
      <c r="O93" s="124"/>
      <c r="P93" s="259"/>
      <c r="Q93" s="259"/>
      <c r="R93" s="124"/>
      <c r="S93" s="259"/>
      <c r="T93" s="262"/>
      <c r="U93" s="260"/>
      <c r="V93" s="311"/>
      <c r="W93" s="260"/>
      <c r="X93" s="279"/>
      <c r="Y93" s="260"/>
      <c r="Z93" s="279"/>
      <c r="AA93" s="284"/>
      <c r="AB93" s="260"/>
      <c r="AC93" s="260"/>
      <c r="AD93" s="279"/>
      <c r="AE93" s="279"/>
      <c r="AF93" s="279"/>
      <c r="AG93" s="279"/>
      <c r="AH93" s="352"/>
      <c r="AI93" s="124"/>
      <c r="AJ93" s="124"/>
      <c r="AK93" s="124"/>
      <c r="AL93" s="14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5"/>
      <c r="BK93" s="30"/>
      <c r="BL93" s="30"/>
      <c r="BM93" s="30"/>
      <c r="BN93" s="30"/>
      <c r="BO93" s="30"/>
      <c r="BP93" s="30"/>
      <c r="BQ93" s="30"/>
      <c r="BR93" s="30"/>
      <c r="BS93" s="30"/>
      <c r="BT93" s="30"/>
      <c r="BU93" s="30"/>
      <c r="BV93" s="30"/>
      <c r="BW93" s="30"/>
      <c r="BX93" s="30"/>
    </row>
    <row r="94" spans="1:76" s="58" customFormat="1" ht="15.95" customHeight="1" x14ac:dyDescent="0.2">
      <c r="A94" s="330" t="s">
        <v>48</v>
      </c>
      <c r="B94" s="212">
        <v>387747.13261276239</v>
      </c>
      <c r="C94" s="212" t="s">
        <v>33</v>
      </c>
      <c r="D94" s="213">
        <v>382775</v>
      </c>
      <c r="E94" s="214" t="s">
        <v>33</v>
      </c>
      <c r="F94" s="215">
        <v>378108</v>
      </c>
      <c r="G94" s="216">
        <v>373144</v>
      </c>
      <c r="H94" s="217">
        <v>368572</v>
      </c>
      <c r="I94" s="217">
        <v>362033</v>
      </c>
      <c r="J94" s="215">
        <v>355675</v>
      </c>
      <c r="K94" s="320">
        <v>366364</v>
      </c>
      <c r="L94" s="324">
        <v>361459</v>
      </c>
      <c r="M94" s="244">
        <v>353325</v>
      </c>
      <c r="N94" s="244">
        <v>345907</v>
      </c>
      <c r="O94" s="244">
        <v>337544</v>
      </c>
      <c r="P94" s="255">
        <v>328248</v>
      </c>
      <c r="Q94" s="255">
        <v>323657</v>
      </c>
      <c r="R94" s="244">
        <v>317655</v>
      </c>
      <c r="S94" s="255">
        <v>308547</v>
      </c>
      <c r="T94" s="263">
        <v>300803</v>
      </c>
      <c r="U94" s="269">
        <v>291364</v>
      </c>
      <c r="V94" s="309">
        <v>283823</v>
      </c>
      <c r="W94" s="271">
        <v>275534</v>
      </c>
      <c r="X94" s="138">
        <v>267297</v>
      </c>
      <c r="Y94" s="271">
        <v>258921</v>
      </c>
      <c r="Z94" s="138">
        <v>250472</v>
      </c>
      <c r="AA94" s="139">
        <v>242363</v>
      </c>
      <c r="AB94" s="271">
        <v>234603</v>
      </c>
      <c r="AC94" s="271">
        <v>226555</v>
      </c>
      <c r="AD94" s="138">
        <v>219153</v>
      </c>
      <c r="AE94" s="340">
        <v>211330</v>
      </c>
      <c r="AF94" s="343">
        <v>204180</v>
      </c>
      <c r="AG94" s="343">
        <v>197316</v>
      </c>
      <c r="AH94" s="140">
        <v>190423</v>
      </c>
      <c r="AI94" s="138">
        <v>183900</v>
      </c>
      <c r="AJ94" s="138">
        <v>178200</v>
      </c>
      <c r="AK94" s="138">
        <v>172100</v>
      </c>
      <c r="AL94" s="139">
        <v>166800</v>
      </c>
      <c r="AM94" s="138">
        <v>161300</v>
      </c>
      <c r="AN94" s="138">
        <v>156300</v>
      </c>
      <c r="AO94" s="138">
        <v>151300</v>
      </c>
      <c r="AP94" s="138">
        <v>146700</v>
      </c>
      <c r="AQ94" s="138">
        <v>142100</v>
      </c>
      <c r="AR94" s="138">
        <v>138000</v>
      </c>
      <c r="AS94" s="138">
        <v>133800</v>
      </c>
      <c r="AT94" s="138">
        <v>130100</v>
      </c>
      <c r="AU94" s="138">
        <v>126300</v>
      </c>
      <c r="AV94" s="138">
        <v>123000</v>
      </c>
      <c r="AW94" s="138">
        <v>119600</v>
      </c>
      <c r="AX94" s="138">
        <v>116600</v>
      </c>
      <c r="AY94" s="138">
        <v>113500</v>
      </c>
      <c r="AZ94" s="138">
        <v>110700</v>
      </c>
      <c r="BA94" s="138">
        <v>107900</v>
      </c>
      <c r="BB94" s="138">
        <v>105300</v>
      </c>
      <c r="BC94" s="138">
        <v>102700</v>
      </c>
      <c r="BD94" s="138">
        <v>100400</v>
      </c>
      <c r="BE94" s="138">
        <v>97900</v>
      </c>
      <c r="BF94" s="138">
        <v>95700</v>
      </c>
      <c r="BG94" s="138">
        <v>93400</v>
      </c>
      <c r="BH94" s="138">
        <v>91400</v>
      </c>
      <c r="BI94" s="138">
        <v>89200</v>
      </c>
      <c r="BJ94" s="140">
        <v>87200</v>
      </c>
    </row>
    <row r="95" spans="1:76" s="58" customFormat="1" ht="15.95" customHeight="1" thickBot="1" x14ac:dyDescent="0.25">
      <c r="A95" s="61" t="s">
        <v>49</v>
      </c>
      <c r="B95" s="218">
        <v>330387.98564450652</v>
      </c>
      <c r="C95" s="218" t="s">
        <v>33</v>
      </c>
      <c r="D95" s="219">
        <v>325829</v>
      </c>
      <c r="E95" s="220" t="s">
        <v>33</v>
      </c>
      <c r="F95" s="221">
        <v>320571</v>
      </c>
      <c r="G95" s="222">
        <v>271923</v>
      </c>
      <c r="H95" s="223">
        <v>271678</v>
      </c>
      <c r="I95" s="223">
        <v>270716</v>
      </c>
      <c r="J95" s="221">
        <v>268507</v>
      </c>
      <c r="K95" s="321">
        <v>266507</v>
      </c>
      <c r="L95" s="325">
        <v>264273</v>
      </c>
      <c r="M95" s="245">
        <v>260864</v>
      </c>
      <c r="N95" s="245">
        <v>257783</v>
      </c>
      <c r="O95" s="245">
        <v>253671</v>
      </c>
      <c r="P95" s="256">
        <v>249650</v>
      </c>
      <c r="Q95" s="256">
        <v>245764</v>
      </c>
      <c r="R95" s="245">
        <v>241677</v>
      </c>
      <c r="S95" s="256">
        <v>236659</v>
      </c>
      <c r="T95" s="264">
        <v>232300</v>
      </c>
      <c r="U95" s="270">
        <v>227655</v>
      </c>
      <c r="V95" s="310">
        <v>222876</v>
      </c>
      <c r="W95" s="272">
        <v>217901</v>
      </c>
      <c r="X95" s="141">
        <v>212749</v>
      </c>
      <c r="Y95" s="272">
        <v>207415</v>
      </c>
      <c r="Z95" s="141">
        <v>202154</v>
      </c>
      <c r="AA95" s="142">
        <v>197062</v>
      </c>
      <c r="AB95" s="272">
        <v>192236</v>
      </c>
      <c r="AC95" s="272">
        <v>187145</v>
      </c>
      <c r="AD95" s="141">
        <v>182345</v>
      </c>
      <c r="AE95" s="341">
        <v>177056</v>
      </c>
      <c r="AF95" s="344">
        <v>171874</v>
      </c>
      <c r="AG95" s="344">
        <v>166957</v>
      </c>
      <c r="AH95" s="143">
        <v>162247</v>
      </c>
      <c r="AI95" s="141">
        <v>157600</v>
      </c>
      <c r="AJ95" s="141">
        <v>153400</v>
      </c>
      <c r="AK95" s="141">
        <v>149000</v>
      </c>
      <c r="AL95" s="142">
        <v>145100</v>
      </c>
      <c r="AM95" s="141">
        <v>141000</v>
      </c>
      <c r="AN95" s="141">
        <v>137400</v>
      </c>
      <c r="AO95" s="141">
        <v>133600</v>
      </c>
      <c r="AP95" s="141">
        <v>130300</v>
      </c>
      <c r="AQ95" s="141">
        <v>126900</v>
      </c>
      <c r="AR95" s="141">
        <v>124000</v>
      </c>
      <c r="AS95" s="141">
        <v>120900</v>
      </c>
      <c r="AT95" s="141">
        <v>118300</v>
      </c>
      <c r="AU95" s="141">
        <v>115600</v>
      </c>
      <c r="AV95" s="141">
        <v>113200</v>
      </c>
      <c r="AW95" s="141">
        <v>110800</v>
      </c>
      <c r="AX95" s="141">
        <v>108700</v>
      </c>
      <c r="AY95" s="141">
        <v>106500</v>
      </c>
      <c r="AZ95" s="141">
        <v>104700</v>
      </c>
      <c r="BA95" s="141">
        <v>102700</v>
      </c>
      <c r="BB95" s="141">
        <v>101000</v>
      </c>
      <c r="BC95" s="141">
        <v>99200</v>
      </c>
      <c r="BD95" s="141">
        <v>97600</v>
      </c>
      <c r="BE95" s="141">
        <v>95900</v>
      </c>
      <c r="BF95" s="141">
        <v>94400</v>
      </c>
      <c r="BG95" s="141">
        <v>92800</v>
      </c>
      <c r="BH95" s="141">
        <v>91400</v>
      </c>
      <c r="BI95" s="141">
        <v>89800</v>
      </c>
      <c r="BJ95" s="143">
        <v>88400</v>
      </c>
    </row>
    <row r="96" spans="1:76" s="73" customFormat="1" ht="15.95" customHeight="1" x14ac:dyDescent="0.2">
      <c r="B96" s="74"/>
      <c r="C96" s="74"/>
      <c r="D96" s="74"/>
    </row>
    <row r="97" spans="2:4" s="73" customFormat="1" ht="15.95" customHeight="1" x14ac:dyDescent="0.2">
      <c r="B97" s="74"/>
      <c r="C97" s="74"/>
      <c r="D97" s="74"/>
    </row>
    <row r="98" spans="2:4" s="73" customFormat="1" ht="15.95" customHeight="1" x14ac:dyDescent="0.2">
      <c r="B98" s="74"/>
      <c r="C98" s="74"/>
      <c r="D98" s="74"/>
    </row>
    <row r="99" spans="2:4" s="73" customFormat="1" ht="15.95" customHeight="1" x14ac:dyDescent="0.2">
      <c r="B99" s="74"/>
      <c r="C99" s="74"/>
      <c r="D99" s="74"/>
    </row>
    <row r="100" spans="2:4" s="73" customFormat="1" ht="15.95" customHeight="1" x14ac:dyDescent="0.2">
      <c r="B100" s="74"/>
      <c r="C100" s="74"/>
      <c r="D100" s="74"/>
    </row>
    <row r="101" spans="2:4" s="73" customFormat="1" ht="15.95" customHeight="1" x14ac:dyDescent="0.2">
      <c r="B101" s="74"/>
      <c r="C101" s="74"/>
      <c r="D101" s="74"/>
    </row>
    <row r="102" spans="2:4" s="73" customFormat="1" ht="15.95" customHeight="1" x14ac:dyDescent="0.2">
      <c r="B102" s="74"/>
      <c r="C102" s="74"/>
      <c r="D102" s="74"/>
    </row>
    <row r="103" spans="2:4" s="73" customFormat="1" ht="15.95" customHeight="1" x14ac:dyDescent="0.2">
      <c r="B103" s="74"/>
      <c r="C103" s="74"/>
      <c r="D103" s="74"/>
    </row>
    <row r="104" spans="2:4" s="73" customFormat="1" ht="15.95" customHeight="1" x14ac:dyDescent="0.2">
      <c r="B104" s="74"/>
      <c r="C104" s="74"/>
      <c r="D104" s="74"/>
    </row>
    <row r="105" spans="2:4" s="73" customFormat="1" ht="15.95" customHeight="1" x14ac:dyDescent="0.2">
      <c r="B105" s="74"/>
      <c r="C105" s="74"/>
      <c r="D105" s="74"/>
    </row>
    <row r="106" spans="2:4" s="73" customFormat="1" ht="15.95" customHeight="1" x14ac:dyDescent="0.2">
      <c r="B106" s="74"/>
      <c r="C106" s="74"/>
      <c r="D106" s="74"/>
    </row>
    <row r="107" spans="2:4" s="73" customFormat="1" ht="15.95" customHeight="1" x14ac:dyDescent="0.2">
      <c r="B107" s="74"/>
      <c r="C107" s="74"/>
      <c r="D107" s="74"/>
    </row>
    <row r="108" spans="2:4" s="73" customFormat="1" ht="15.95" customHeight="1" x14ac:dyDescent="0.2">
      <c r="B108" s="74"/>
      <c r="C108" s="74"/>
      <c r="D108" s="74"/>
    </row>
    <row r="109" spans="2:4" s="73" customFormat="1" ht="15.95" customHeight="1" x14ac:dyDescent="0.2">
      <c r="B109" s="74"/>
      <c r="C109" s="74"/>
      <c r="D109" s="74"/>
    </row>
    <row r="110" spans="2:4" s="73" customFormat="1" ht="15.95" customHeight="1" x14ac:dyDescent="0.2">
      <c r="B110" s="74"/>
      <c r="C110" s="74"/>
      <c r="D110" s="74"/>
    </row>
    <row r="111" spans="2:4" s="73" customFormat="1" ht="15.95" customHeight="1" x14ac:dyDescent="0.2">
      <c r="B111" s="74"/>
      <c r="C111" s="74"/>
      <c r="D111" s="74"/>
    </row>
    <row r="112" spans="2:4" s="73" customFormat="1" ht="15.95" customHeight="1" x14ac:dyDescent="0.2">
      <c r="B112" s="74"/>
      <c r="C112" s="74"/>
      <c r="D112" s="74"/>
    </row>
    <row r="113" spans="2:35" s="73" customFormat="1" ht="15.95" customHeight="1" x14ac:dyDescent="0.2">
      <c r="B113" s="74"/>
      <c r="C113" s="74"/>
      <c r="D113" s="74"/>
    </row>
    <row r="114" spans="2:35" s="73" customFormat="1" ht="15.95" customHeight="1" x14ac:dyDescent="0.2">
      <c r="B114" s="74"/>
      <c r="C114" s="74"/>
      <c r="D114" s="74"/>
    </row>
    <row r="115" spans="2:35" s="73" customFormat="1" ht="15.95" customHeight="1" x14ac:dyDescent="0.2">
      <c r="B115" s="74"/>
      <c r="C115" s="74"/>
      <c r="D115" s="74"/>
    </row>
    <row r="116" spans="2:35" s="73" customFormat="1" ht="15.95" customHeight="1" x14ac:dyDescent="0.2">
      <c r="B116" s="74"/>
      <c r="C116" s="74"/>
      <c r="D116" s="74"/>
    </row>
    <row r="117" spans="2:35" s="73" customFormat="1" ht="15.95" customHeight="1" x14ac:dyDescent="0.2">
      <c r="B117" s="74"/>
      <c r="C117" s="74"/>
      <c r="D117" s="74"/>
    </row>
    <row r="118" spans="2:35" s="73" customFormat="1" ht="15.95" customHeight="1" x14ac:dyDescent="0.2">
      <c r="B118" s="74"/>
      <c r="C118" s="74"/>
      <c r="D118" s="74"/>
    </row>
    <row r="119" spans="2:35" s="73" customFormat="1" ht="15.95" customHeight="1" x14ac:dyDescent="0.2">
      <c r="B119" s="74"/>
      <c r="C119" s="74"/>
      <c r="D119" s="74"/>
    </row>
    <row r="120" spans="2:35" s="73" customFormat="1" ht="15.95" customHeight="1" x14ac:dyDescent="0.2">
      <c r="B120" s="74"/>
      <c r="C120" s="74"/>
      <c r="D120" s="74"/>
    </row>
    <row r="121" spans="2:35" s="73" customFormat="1" ht="15.95" customHeight="1" x14ac:dyDescent="0.2">
      <c r="B121" s="74"/>
      <c r="C121" s="74"/>
      <c r="D121" s="74"/>
    </row>
    <row r="122" spans="2:35" s="73" customFormat="1" ht="15.95" customHeight="1" x14ac:dyDescent="0.2">
      <c r="B122" s="74"/>
      <c r="C122" s="74"/>
      <c r="D122" s="74"/>
    </row>
    <row r="123" spans="2:35" s="73" customFormat="1" ht="15.95" customHeight="1" x14ac:dyDescent="0.2">
      <c r="B123" s="74"/>
      <c r="C123" s="74"/>
      <c r="D123" s="74"/>
    </row>
    <row r="124" spans="2:35" s="73" customFormat="1" ht="15.95" customHeight="1" x14ac:dyDescent="0.2">
      <c r="B124" s="74"/>
      <c r="C124" s="74"/>
      <c r="D124" s="74"/>
    </row>
    <row r="125" spans="2:35" s="73" customFormat="1" ht="15.95" customHeight="1" x14ac:dyDescent="0.2">
      <c r="B125" s="74"/>
      <c r="C125" s="74"/>
      <c r="D125" s="74"/>
    </row>
    <row r="126" spans="2:35" s="73" customFormat="1" ht="15.95" customHeight="1" x14ac:dyDescent="0.2">
      <c r="B126" s="74"/>
      <c r="C126" s="74"/>
      <c r="D126" s="74"/>
    </row>
    <row r="127" spans="2:35" s="86" customFormat="1" ht="15.95" customHeight="1" x14ac:dyDescent="0.2">
      <c r="B127" s="88"/>
      <c r="C127" s="88"/>
      <c r="D127" s="88"/>
      <c r="AI127" s="60"/>
    </row>
    <row r="128" spans="2:35" s="86" customFormat="1" ht="15.95" customHeight="1" x14ac:dyDescent="0.2">
      <c r="B128" s="88"/>
      <c r="C128" s="88"/>
      <c r="D128" s="88"/>
      <c r="AI128" s="60"/>
    </row>
    <row r="129" spans="1:35" s="86" customFormat="1" ht="15.95" customHeight="1" x14ac:dyDescent="0.2">
      <c r="A129" s="95" t="s">
        <v>36</v>
      </c>
      <c r="B129" s="136"/>
      <c r="C129" s="88"/>
      <c r="D129" s="88"/>
      <c r="L129" s="136"/>
      <c r="V129" s="136" t="s">
        <v>112</v>
      </c>
      <c r="AI129" s="60"/>
    </row>
    <row r="130" spans="1:35" s="86" customFormat="1" ht="15.95" customHeight="1" x14ac:dyDescent="0.2">
      <c r="A130" s="95" t="s">
        <v>38</v>
      </c>
      <c r="B130" s="136"/>
      <c r="C130" s="88"/>
      <c r="D130" s="88"/>
      <c r="L130" s="136"/>
      <c r="V130" s="136" t="s">
        <v>113</v>
      </c>
      <c r="AI130" s="60"/>
    </row>
    <row r="131" spans="1:35" s="86" customFormat="1" ht="15.95" customHeight="1" x14ac:dyDescent="0.2">
      <c r="B131" s="88"/>
      <c r="C131" s="88"/>
      <c r="D131" s="88"/>
      <c r="AI131" s="60"/>
    </row>
    <row r="132" spans="1:35" s="86" customFormat="1" ht="15.95" customHeight="1" x14ac:dyDescent="0.2">
      <c r="B132" s="88"/>
      <c r="C132" s="88"/>
      <c r="D132" s="88"/>
      <c r="AI132" s="60"/>
    </row>
    <row r="133" spans="1:35" s="86" customFormat="1" ht="15.95" customHeight="1" x14ac:dyDescent="0.2">
      <c r="B133" s="88"/>
      <c r="C133" s="88"/>
      <c r="D133" s="88"/>
      <c r="AI133" s="60"/>
    </row>
    <row r="134" spans="1:35" s="86" customFormat="1" ht="15.95" customHeight="1" x14ac:dyDescent="0.2">
      <c r="B134" s="88"/>
      <c r="C134" s="88"/>
      <c r="D134" s="88"/>
      <c r="AI134" s="60"/>
    </row>
    <row r="135" spans="1:35" s="86" customFormat="1" ht="15.95" customHeight="1" x14ac:dyDescent="0.2">
      <c r="B135" s="88"/>
      <c r="C135" s="88"/>
      <c r="D135" s="88"/>
      <c r="AI135" s="60"/>
    </row>
    <row r="136" spans="1:35" s="86" customFormat="1" ht="15.95" customHeight="1" x14ac:dyDescent="0.2">
      <c r="B136" s="88"/>
      <c r="C136" s="88"/>
      <c r="D136" s="88"/>
      <c r="AI136" s="60"/>
    </row>
    <row r="137" spans="1:35" s="86" customFormat="1" ht="15.95" customHeight="1" x14ac:dyDescent="0.2">
      <c r="B137" s="88"/>
      <c r="C137" s="88"/>
      <c r="D137" s="88"/>
      <c r="AI137" s="60"/>
    </row>
    <row r="138" spans="1:35" s="86" customFormat="1" ht="15.95" customHeight="1" x14ac:dyDescent="0.2">
      <c r="B138" s="88"/>
      <c r="C138" s="88"/>
      <c r="D138" s="88"/>
      <c r="AI138" s="60"/>
    </row>
    <row r="139" spans="1:35" s="86" customFormat="1" ht="15.95" customHeight="1" x14ac:dyDescent="0.2">
      <c r="B139" s="88"/>
      <c r="C139" s="88"/>
      <c r="D139" s="88"/>
      <c r="AI139" s="60"/>
    </row>
    <row r="140" spans="1:35" s="86" customFormat="1" ht="15.95" customHeight="1" x14ac:dyDescent="0.2">
      <c r="B140" s="88"/>
      <c r="C140" s="88"/>
      <c r="D140" s="88"/>
      <c r="AI140" s="60"/>
    </row>
    <row r="141" spans="1:35" s="86" customFormat="1" ht="15.95" customHeight="1" x14ac:dyDescent="0.2">
      <c r="B141" s="88"/>
      <c r="C141" s="88"/>
      <c r="D141" s="88"/>
      <c r="AI141" s="60"/>
    </row>
    <row r="142" spans="1:35" s="86" customFormat="1" ht="15.95" customHeight="1" x14ac:dyDescent="0.2">
      <c r="B142" s="88"/>
      <c r="C142" s="88"/>
      <c r="D142" s="88"/>
      <c r="AI142" s="60"/>
    </row>
    <row r="143" spans="1:35" s="86" customFormat="1" ht="15.95" customHeight="1" x14ac:dyDescent="0.2">
      <c r="B143" s="88"/>
      <c r="C143" s="88"/>
      <c r="D143" s="88"/>
      <c r="AI143" s="60"/>
    </row>
    <row r="144" spans="1:35" s="86" customFormat="1" ht="15.95" customHeight="1" x14ac:dyDescent="0.2">
      <c r="B144" s="88"/>
      <c r="C144" s="88"/>
      <c r="D144" s="88"/>
      <c r="AI144" s="60"/>
    </row>
    <row r="145" spans="2:35" s="86" customFormat="1" ht="15.95" customHeight="1" x14ac:dyDescent="0.2">
      <c r="B145" s="88"/>
      <c r="C145" s="88"/>
      <c r="D145" s="88"/>
      <c r="AI145" s="60"/>
    </row>
    <row r="146" spans="2:35" s="86" customFormat="1" ht="15.95" customHeight="1" x14ac:dyDescent="0.2">
      <c r="B146" s="88"/>
      <c r="C146" s="88"/>
      <c r="D146" s="88"/>
      <c r="AI146" s="60"/>
    </row>
    <row r="147" spans="2:35" s="86" customFormat="1" ht="15.95" customHeight="1" x14ac:dyDescent="0.2">
      <c r="B147" s="88"/>
      <c r="C147" s="88"/>
      <c r="D147" s="88"/>
      <c r="AI147" s="60"/>
    </row>
    <row r="148" spans="2:35" s="86" customFormat="1" ht="15.95" customHeight="1" x14ac:dyDescent="0.2">
      <c r="B148" s="88"/>
      <c r="C148" s="88"/>
      <c r="D148" s="88"/>
      <c r="AI148" s="60"/>
    </row>
    <row r="149" spans="2:35" s="86" customFormat="1" ht="15.95" customHeight="1" x14ac:dyDescent="0.2">
      <c r="B149" s="88"/>
      <c r="C149" s="88"/>
      <c r="D149" s="88"/>
      <c r="AI149" s="60"/>
    </row>
    <row r="150" spans="2:35" s="86" customFormat="1" ht="15.95" customHeight="1" x14ac:dyDescent="0.2">
      <c r="B150" s="88"/>
      <c r="C150" s="88"/>
      <c r="D150" s="88"/>
      <c r="AI150" s="60"/>
    </row>
    <row r="151" spans="2:35" s="86" customFormat="1" ht="15.95" customHeight="1" x14ac:dyDescent="0.2">
      <c r="B151" s="88"/>
      <c r="C151" s="88"/>
      <c r="D151" s="88"/>
      <c r="AI151" s="60"/>
    </row>
    <row r="152" spans="2:35" s="86" customFormat="1" ht="15.95" customHeight="1" x14ac:dyDescent="0.2">
      <c r="B152" s="88"/>
      <c r="C152" s="88"/>
      <c r="D152" s="88"/>
      <c r="AI152" s="60"/>
    </row>
    <row r="153" spans="2:35" s="86" customFormat="1" ht="15.95" customHeight="1" x14ac:dyDescent="0.2">
      <c r="B153" s="88"/>
      <c r="C153" s="88"/>
      <c r="D153" s="88"/>
      <c r="AI153" s="60"/>
    </row>
    <row r="154" spans="2:35" s="86" customFormat="1" ht="15.95" customHeight="1" x14ac:dyDescent="0.2">
      <c r="B154" s="88"/>
      <c r="C154" s="88"/>
      <c r="D154" s="88"/>
      <c r="AI154" s="60"/>
    </row>
    <row r="155" spans="2:35" s="86" customFormat="1" ht="15.95" customHeight="1" x14ac:dyDescent="0.2">
      <c r="B155" s="88"/>
      <c r="C155" s="88"/>
      <c r="D155" s="88"/>
      <c r="AI155" s="60"/>
    </row>
    <row r="156" spans="2:35" s="86" customFormat="1" ht="15.95" customHeight="1" x14ac:dyDescent="0.2">
      <c r="B156" s="88"/>
      <c r="C156" s="88"/>
      <c r="D156" s="88"/>
      <c r="AI156" s="60"/>
    </row>
    <row r="157" spans="2:35" s="86" customFormat="1" ht="15.95" customHeight="1" x14ac:dyDescent="0.2">
      <c r="B157" s="88"/>
      <c r="C157" s="88"/>
      <c r="D157" s="88"/>
      <c r="AI157" s="60"/>
    </row>
    <row r="158" spans="2:35" s="86" customFormat="1" ht="15.95" customHeight="1" x14ac:dyDescent="0.2">
      <c r="B158" s="88"/>
      <c r="C158" s="88"/>
      <c r="D158" s="88"/>
      <c r="AI158" s="60"/>
    </row>
    <row r="159" spans="2:35" s="86" customFormat="1" ht="15.95" customHeight="1" x14ac:dyDescent="0.2">
      <c r="B159" s="88"/>
      <c r="C159" s="88"/>
      <c r="D159" s="88"/>
      <c r="AI159" s="60"/>
    </row>
    <row r="160" spans="2:35" s="86" customFormat="1" ht="15.95" customHeight="1" x14ac:dyDescent="0.2">
      <c r="B160" s="88"/>
      <c r="C160" s="88"/>
      <c r="D160" s="88"/>
      <c r="AI160" s="60"/>
    </row>
    <row r="161" spans="1:35" s="86" customFormat="1" ht="15.95" customHeight="1" x14ac:dyDescent="0.2">
      <c r="B161" s="88"/>
      <c r="C161" s="88"/>
      <c r="D161" s="88"/>
      <c r="AI161" s="60"/>
    </row>
    <row r="162" spans="1:35" s="86" customFormat="1" ht="15.95" customHeight="1" x14ac:dyDescent="0.2">
      <c r="B162" s="88"/>
      <c r="C162" s="88"/>
      <c r="D162" s="88"/>
      <c r="AI162" s="60"/>
    </row>
    <row r="163" spans="1:35" s="86" customFormat="1" ht="15.95" customHeight="1" x14ac:dyDescent="0.2">
      <c r="B163" s="88"/>
      <c r="C163" s="88"/>
      <c r="D163" s="88"/>
      <c r="AI163" s="60"/>
    </row>
    <row r="164" spans="1:35" s="86" customFormat="1" ht="15.95" customHeight="1" x14ac:dyDescent="0.2">
      <c r="B164" s="88"/>
      <c r="C164" s="88"/>
      <c r="D164" s="88"/>
      <c r="AI164" s="60"/>
    </row>
    <row r="165" spans="1:35" s="86" customFormat="1" ht="15.95" customHeight="1" x14ac:dyDescent="0.2">
      <c r="B165" s="88"/>
      <c r="C165" s="88"/>
      <c r="D165" s="88"/>
      <c r="AI165" s="60"/>
    </row>
    <row r="166" spans="1:35" s="86" customFormat="1" ht="15.95" customHeight="1" x14ac:dyDescent="0.2">
      <c r="B166" s="88"/>
      <c r="C166" s="88"/>
      <c r="D166" s="88"/>
      <c r="AI166" s="60"/>
    </row>
    <row r="167" spans="1:35" s="86" customFormat="1" ht="15.95" customHeight="1" x14ac:dyDescent="0.2">
      <c r="B167" s="88"/>
      <c r="C167" s="88"/>
      <c r="D167" s="88"/>
      <c r="AI167" s="60"/>
    </row>
    <row r="168" spans="1:35" s="86" customFormat="1" ht="15.95" customHeight="1" x14ac:dyDescent="0.2">
      <c r="B168" s="88"/>
      <c r="C168" s="88"/>
      <c r="D168" s="88"/>
      <c r="AI168" s="60"/>
    </row>
    <row r="169" spans="1:35" s="86" customFormat="1" ht="15.95" customHeight="1" x14ac:dyDescent="0.2">
      <c r="B169" s="88"/>
      <c r="C169" s="88"/>
      <c r="D169" s="88"/>
      <c r="AI169" s="60"/>
    </row>
    <row r="170" spans="1:35" s="86" customFormat="1" ht="15.95" customHeight="1" x14ac:dyDescent="0.2">
      <c r="B170" s="88"/>
      <c r="C170" s="88"/>
      <c r="D170" s="88"/>
      <c r="AI170" s="60"/>
    </row>
    <row r="171" spans="1:35" s="86" customFormat="1" ht="15.95" customHeight="1" x14ac:dyDescent="0.2">
      <c r="B171" s="88"/>
      <c r="C171" s="88"/>
      <c r="D171" s="88"/>
      <c r="AI171" s="60"/>
    </row>
    <row r="172" spans="1:35" s="86" customFormat="1" ht="15.95" customHeight="1" x14ac:dyDescent="0.2">
      <c r="B172" s="88"/>
      <c r="C172" s="88"/>
      <c r="D172" s="88"/>
      <c r="AI172" s="60"/>
    </row>
    <row r="173" spans="1:35" s="86" customFormat="1" ht="15.95" customHeight="1" x14ac:dyDescent="0.2">
      <c r="B173" s="88"/>
      <c r="C173" s="88"/>
      <c r="D173" s="88"/>
      <c r="AI173" s="60"/>
    </row>
    <row r="174" spans="1:35" s="86" customFormat="1" ht="15.95" customHeight="1" x14ac:dyDescent="0.2">
      <c r="AI174" s="60"/>
    </row>
    <row r="175" spans="1:35" s="86" customFormat="1" ht="15.95" customHeight="1" x14ac:dyDescent="0.2">
      <c r="A175" s="89"/>
      <c r="B175" s="88"/>
      <c r="C175" s="88"/>
      <c r="D175" s="88"/>
      <c r="AI175" s="60"/>
    </row>
    <row r="176" spans="1:35" s="86" customFormat="1" ht="15.95" customHeight="1" x14ac:dyDescent="0.2">
      <c r="B176" s="88"/>
      <c r="C176" s="88"/>
      <c r="D176" s="88"/>
      <c r="AI176" s="60"/>
    </row>
    <row r="177" spans="1:35" s="86" customFormat="1" ht="15.95" customHeight="1" x14ac:dyDescent="0.2">
      <c r="A177" s="90"/>
      <c r="B177" s="88"/>
      <c r="C177" s="88"/>
      <c r="D177" s="88"/>
      <c r="AI177" s="60"/>
    </row>
    <row r="178" spans="1:35" s="86" customFormat="1" ht="15.95" customHeight="1" x14ac:dyDescent="0.2">
      <c r="A178" s="90"/>
      <c r="B178" s="88"/>
      <c r="C178" s="88"/>
      <c r="D178" s="88"/>
      <c r="AI178" s="60"/>
    </row>
    <row r="179" spans="1:35" s="86" customFormat="1" ht="15.95" customHeight="1" x14ac:dyDescent="0.2">
      <c r="A179" s="90"/>
      <c r="B179" s="88"/>
      <c r="C179" s="88"/>
      <c r="D179" s="88"/>
      <c r="AI179" s="60"/>
    </row>
    <row r="180" spans="1:35" s="86" customFormat="1" ht="15.95" customHeight="1" x14ac:dyDescent="0.2">
      <c r="B180" s="88"/>
      <c r="C180" s="88"/>
      <c r="D180" s="88"/>
      <c r="AI180" s="60"/>
    </row>
    <row r="181" spans="1:35" s="86" customFormat="1" ht="15.95" customHeight="1" x14ac:dyDescent="0.2">
      <c r="B181" s="88"/>
      <c r="C181" s="88"/>
      <c r="D181" s="88"/>
      <c r="AI181" s="60"/>
    </row>
    <row r="182" spans="1:35" s="86" customFormat="1" ht="15.95" customHeight="1" x14ac:dyDescent="0.2">
      <c r="B182" s="88"/>
      <c r="C182" s="88"/>
      <c r="D182" s="88"/>
      <c r="AI182" s="60"/>
    </row>
    <row r="183" spans="1:35" s="86" customFormat="1" ht="15.95" customHeight="1" x14ac:dyDescent="0.2">
      <c r="B183" s="88"/>
      <c r="C183" s="88"/>
      <c r="D183" s="88"/>
      <c r="AI183" s="60"/>
    </row>
    <row r="184" spans="1:35" s="86" customFormat="1" ht="15.95" customHeight="1" x14ac:dyDescent="0.2">
      <c r="B184" s="88"/>
      <c r="C184" s="88"/>
      <c r="D184" s="88"/>
      <c r="AI184" s="60"/>
    </row>
    <row r="185" spans="1:35" s="86" customFormat="1" ht="15.95" customHeight="1" x14ac:dyDescent="0.2">
      <c r="B185" s="88"/>
      <c r="C185" s="88"/>
      <c r="D185" s="88"/>
      <c r="AI185" s="60"/>
    </row>
    <row r="186" spans="1:35" s="87" customFormat="1" ht="15.95" customHeight="1" x14ac:dyDescent="0.2">
      <c r="AI186" s="91"/>
    </row>
    <row r="187" spans="1:35" s="87" customFormat="1" ht="15.95" customHeight="1" x14ac:dyDescent="0.2">
      <c r="AI187" s="91"/>
    </row>
    <row r="188" spans="1:35" s="87" customFormat="1" ht="15.95" customHeight="1" x14ac:dyDescent="0.2">
      <c r="AI188" s="91"/>
    </row>
    <row r="189" spans="1:35" s="87" customFormat="1" ht="15.95" customHeight="1" x14ac:dyDescent="0.2">
      <c r="AI189" s="91"/>
    </row>
    <row r="190" spans="1:35" s="87" customFormat="1" ht="15.95" customHeight="1" x14ac:dyDescent="0.2">
      <c r="AI190" s="91"/>
    </row>
    <row r="191" spans="1:35" s="87" customFormat="1" ht="15.95" customHeight="1" x14ac:dyDescent="0.2">
      <c r="AI191" s="91"/>
    </row>
    <row r="192" spans="1:35" s="87" customFormat="1" ht="15.95" customHeight="1" x14ac:dyDescent="0.2">
      <c r="AI192" s="91"/>
    </row>
    <row r="193" spans="2:35" s="87" customFormat="1" ht="15.95" customHeight="1" x14ac:dyDescent="0.2">
      <c r="AI193" s="91"/>
    </row>
    <row r="194" spans="2:35" s="87" customFormat="1" ht="15.95" customHeight="1" x14ac:dyDescent="0.2">
      <c r="AI194" s="91"/>
    </row>
    <row r="195" spans="2:35" s="87" customFormat="1" ht="15.95" customHeight="1" x14ac:dyDescent="0.2">
      <c r="AI195" s="91"/>
    </row>
    <row r="196" spans="2:35" s="87" customFormat="1" ht="15.95" customHeight="1" x14ac:dyDescent="0.2">
      <c r="AI196" s="91"/>
    </row>
    <row r="197" spans="2:35" s="87" customFormat="1" ht="15.95" customHeight="1" x14ac:dyDescent="0.2">
      <c r="AI197" s="91"/>
    </row>
    <row r="198" spans="2:35" s="86" customFormat="1" ht="15.95" customHeight="1" x14ac:dyDescent="0.2">
      <c r="B198" s="88"/>
      <c r="C198" s="88"/>
      <c r="D198" s="88"/>
      <c r="AI198" s="60"/>
    </row>
    <row r="199" spans="2:35" s="86" customFormat="1" ht="15.95" customHeight="1" x14ac:dyDescent="0.2">
      <c r="B199" s="88"/>
      <c r="C199" s="88"/>
      <c r="D199" s="88"/>
      <c r="AI199" s="60"/>
    </row>
    <row r="200" spans="2:35" s="86" customFormat="1" ht="15.95" customHeight="1" x14ac:dyDescent="0.2">
      <c r="B200" s="88"/>
      <c r="C200" s="88"/>
      <c r="D200" s="88"/>
      <c r="AI200" s="60"/>
    </row>
    <row r="201" spans="2:35" s="86" customFormat="1" ht="15.95" customHeight="1" x14ac:dyDescent="0.2">
      <c r="B201" s="88"/>
      <c r="C201" s="88"/>
      <c r="D201" s="88"/>
      <c r="AI201" s="60"/>
    </row>
    <row r="202" spans="2:35" s="86" customFormat="1" ht="15.95" customHeight="1" x14ac:dyDescent="0.2">
      <c r="B202" s="88"/>
      <c r="C202" s="88"/>
      <c r="D202" s="88"/>
      <c r="AI202" s="60"/>
    </row>
    <row r="203" spans="2:35" s="86" customFormat="1" ht="15.95" customHeight="1" x14ac:dyDescent="0.2">
      <c r="B203" s="88"/>
      <c r="C203" s="88"/>
      <c r="D203" s="88"/>
      <c r="AI203" s="60"/>
    </row>
    <row r="204" spans="2:35" s="86" customFormat="1" ht="15.95" customHeight="1" x14ac:dyDescent="0.2">
      <c r="B204" s="88"/>
      <c r="C204" s="88"/>
      <c r="D204" s="88"/>
      <c r="AI204" s="60"/>
    </row>
    <row r="205" spans="2:35" s="86" customFormat="1" ht="15.95" customHeight="1" x14ac:dyDescent="0.2">
      <c r="B205" s="88"/>
      <c r="C205" s="88"/>
      <c r="D205" s="88"/>
      <c r="AI205" s="60"/>
    </row>
    <row r="206" spans="2:35" s="86" customFormat="1" ht="15.95" customHeight="1" x14ac:dyDescent="0.2">
      <c r="B206" s="88"/>
      <c r="C206" s="88"/>
      <c r="D206" s="88"/>
      <c r="AI206" s="60"/>
    </row>
    <row r="207" spans="2:35" s="86" customFormat="1" ht="15.95" customHeight="1" x14ac:dyDescent="0.2">
      <c r="B207" s="88"/>
      <c r="C207" s="88"/>
      <c r="D207" s="88"/>
      <c r="AI207" s="60"/>
    </row>
    <row r="208" spans="2:35" s="86" customFormat="1" ht="15.95" customHeight="1" x14ac:dyDescent="0.2">
      <c r="B208" s="88"/>
      <c r="C208" s="88"/>
      <c r="D208" s="88"/>
      <c r="AI208" s="60"/>
    </row>
    <row r="209" spans="2:35" s="86" customFormat="1" ht="15.95" customHeight="1" x14ac:dyDescent="0.2">
      <c r="B209" s="88"/>
      <c r="C209" s="88"/>
      <c r="D209" s="88"/>
      <c r="AI209" s="60"/>
    </row>
    <row r="210" spans="2:35" s="86" customFormat="1" ht="15.95" customHeight="1" x14ac:dyDescent="0.2">
      <c r="B210" s="88"/>
      <c r="C210" s="88"/>
      <c r="D210" s="88"/>
      <c r="AI210" s="60"/>
    </row>
    <row r="211" spans="2:35" s="86" customFormat="1" ht="15.95" customHeight="1" x14ac:dyDescent="0.2">
      <c r="B211" s="88"/>
      <c r="C211" s="88"/>
      <c r="D211" s="88"/>
      <c r="AI211" s="60"/>
    </row>
    <row r="212" spans="2:35" s="86" customFormat="1" ht="15.95" customHeight="1" x14ac:dyDescent="0.2">
      <c r="B212" s="88"/>
      <c r="C212" s="88"/>
      <c r="D212" s="88"/>
      <c r="AI212" s="60"/>
    </row>
    <row r="213" spans="2:35" s="86" customFormat="1" ht="15.95" customHeight="1" x14ac:dyDescent="0.2">
      <c r="B213" s="88"/>
      <c r="C213" s="88"/>
      <c r="D213" s="88"/>
      <c r="AI213" s="60"/>
    </row>
    <row r="214" spans="2:35" s="86" customFormat="1" ht="15.95" customHeight="1" x14ac:dyDescent="0.2">
      <c r="B214" s="88"/>
      <c r="C214" s="88"/>
      <c r="D214" s="88"/>
      <c r="AI214" s="60"/>
    </row>
    <row r="215" spans="2:35" s="86" customFormat="1" ht="15.95" customHeight="1" x14ac:dyDescent="0.2">
      <c r="B215" s="88"/>
      <c r="C215" s="88"/>
      <c r="D215" s="88"/>
      <c r="AI215" s="60"/>
    </row>
    <row r="216" spans="2:35" s="86" customFormat="1" ht="15.95" customHeight="1" x14ac:dyDescent="0.2">
      <c r="B216" s="88"/>
      <c r="C216" s="88"/>
      <c r="D216" s="88"/>
      <c r="AI216" s="60"/>
    </row>
    <row r="217" spans="2:35" s="86" customFormat="1" ht="15.95" customHeight="1" x14ac:dyDescent="0.2">
      <c r="B217" s="88"/>
      <c r="C217" s="88"/>
      <c r="D217" s="88"/>
      <c r="AI217" s="60"/>
    </row>
    <row r="218" spans="2:35" s="86" customFormat="1" ht="15.95" customHeight="1" x14ac:dyDescent="0.2">
      <c r="B218" s="88"/>
      <c r="C218" s="88"/>
      <c r="D218" s="88"/>
      <c r="AI218" s="60"/>
    </row>
    <row r="219" spans="2:35" s="86" customFormat="1" ht="15.95" customHeight="1" x14ac:dyDescent="0.2">
      <c r="B219" s="88"/>
      <c r="C219" s="88"/>
      <c r="D219" s="88"/>
      <c r="AI219" s="60"/>
    </row>
    <row r="220" spans="2:35" s="86" customFormat="1" ht="15.95" customHeight="1" x14ac:dyDescent="0.2">
      <c r="B220" s="88"/>
      <c r="C220" s="88"/>
      <c r="D220" s="88"/>
      <c r="AI220" s="60"/>
    </row>
    <row r="221" spans="2:35" s="86" customFormat="1" ht="15.95" customHeight="1" x14ac:dyDescent="0.2">
      <c r="B221" s="88"/>
      <c r="C221" s="88"/>
      <c r="D221" s="88"/>
      <c r="AI221" s="60"/>
    </row>
    <row r="222" spans="2:35" s="86" customFormat="1" ht="15.95" customHeight="1" x14ac:dyDescent="0.2">
      <c r="B222" s="88"/>
      <c r="C222" s="88"/>
      <c r="D222" s="88"/>
      <c r="AI222" s="60"/>
    </row>
    <row r="223" spans="2:35" s="86" customFormat="1" ht="15.95" customHeight="1" x14ac:dyDescent="0.2">
      <c r="B223" s="88"/>
      <c r="C223" s="88"/>
      <c r="D223" s="88"/>
      <c r="AI223" s="60"/>
    </row>
    <row r="224" spans="2:35" s="86" customFormat="1" ht="15.95" customHeight="1" x14ac:dyDescent="0.2">
      <c r="B224" s="88"/>
      <c r="C224" s="88"/>
      <c r="D224" s="88"/>
      <c r="AI224" s="60"/>
    </row>
    <row r="225" spans="2:35" s="86" customFormat="1" ht="15.95" customHeight="1" x14ac:dyDescent="0.2">
      <c r="B225" s="88"/>
      <c r="C225" s="88"/>
      <c r="D225" s="88"/>
      <c r="AI225" s="60"/>
    </row>
    <row r="226" spans="2:35" s="86" customFormat="1" ht="15.95" customHeight="1" x14ac:dyDescent="0.2">
      <c r="B226" s="88"/>
      <c r="C226" s="88"/>
      <c r="D226" s="88"/>
      <c r="AI226" s="60"/>
    </row>
    <row r="227" spans="2:35" s="86" customFormat="1" ht="15.95" customHeight="1" x14ac:dyDescent="0.2">
      <c r="B227" s="88"/>
      <c r="C227" s="88"/>
      <c r="D227" s="88"/>
      <c r="AI227" s="60"/>
    </row>
    <row r="228" spans="2:35" s="86" customFormat="1" ht="15.95" customHeight="1" x14ac:dyDescent="0.2">
      <c r="B228" s="88"/>
      <c r="C228" s="88"/>
      <c r="D228" s="88"/>
      <c r="AI228" s="60"/>
    </row>
    <row r="229" spans="2:35" s="86" customFormat="1" ht="15.95" customHeight="1" x14ac:dyDescent="0.2">
      <c r="B229" s="88"/>
      <c r="C229" s="88"/>
      <c r="D229" s="88"/>
      <c r="AI229" s="60"/>
    </row>
    <row r="230" spans="2:35" s="86" customFormat="1" ht="15.95" customHeight="1" x14ac:dyDescent="0.2">
      <c r="B230" s="88"/>
      <c r="C230" s="88"/>
      <c r="D230" s="88"/>
      <c r="AI230" s="60"/>
    </row>
    <row r="231" spans="2:35" s="86" customFormat="1" ht="15.95" customHeight="1" x14ac:dyDescent="0.2">
      <c r="B231" s="88"/>
      <c r="C231" s="88"/>
      <c r="D231" s="88"/>
      <c r="AI231" s="60"/>
    </row>
    <row r="232" spans="2:35" s="86" customFormat="1" ht="15.95" customHeight="1" x14ac:dyDescent="0.2">
      <c r="B232" s="88"/>
      <c r="C232" s="88"/>
      <c r="D232" s="88"/>
      <c r="AI232" s="60"/>
    </row>
    <row r="233" spans="2:35" s="86" customFormat="1" ht="15.95" customHeight="1" x14ac:dyDescent="0.2">
      <c r="B233" s="88"/>
      <c r="C233" s="88"/>
      <c r="D233" s="88"/>
      <c r="AI233" s="60"/>
    </row>
    <row r="234" spans="2:35" s="86" customFormat="1" ht="15.95" customHeight="1" x14ac:dyDescent="0.2">
      <c r="B234" s="88"/>
      <c r="C234" s="88"/>
      <c r="D234" s="88"/>
      <c r="AI234" s="60"/>
    </row>
    <row r="235" spans="2:35" s="86" customFormat="1" ht="15.95" customHeight="1" x14ac:dyDescent="0.2">
      <c r="B235" s="88"/>
      <c r="C235" s="88"/>
      <c r="D235" s="88"/>
      <c r="AI235" s="60"/>
    </row>
    <row r="236" spans="2:35" s="86" customFormat="1" ht="15.95" customHeight="1" x14ac:dyDescent="0.2">
      <c r="B236" s="88"/>
      <c r="C236" s="88"/>
      <c r="D236" s="88"/>
      <c r="AI236" s="60"/>
    </row>
    <row r="237" spans="2:35" s="86" customFormat="1" ht="15.95" customHeight="1" x14ac:dyDescent="0.2">
      <c r="B237" s="88"/>
      <c r="C237" s="88"/>
      <c r="D237" s="88"/>
      <c r="AI237" s="60"/>
    </row>
    <row r="238" spans="2:35" s="86" customFormat="1" ht="15.95" customHeight="1" x14ac:dyDescent="0.2">
      <c r="B238" s="88"/>
      <c r="C238" s="88"/>
      <c r="D238" s="88"/>
      <c r="AI238" s="60"/>
    </row>
    <row r="239" spans="2:35" s="86" customFormat="1" ht="15.95" customHeight="1" x14ac:dyDescent="0.2">
      <c r="B239" s="88"/>
      <c r="C239" s="88"/>
      <c r="D239" s="88"/>
      <c r="AI239" s="60"/>
    </row>
    <row r="240" spans="2:35" s="86" customFormat="1" ht="15.95" customHeight="1" x14ac:dyDescent="0.2">
      <c r="B240" s="88"/>
      <c r="C240" s="88"/>
      <c r="D240" s="88"/>
      <c r="AI240" s="60"/>
    </row>
    <row r="241" spans="2:35" s="86" customFormat="1" ht="15.95" customHeight="1" x14ac:dyDescent="0.2">
      <c r="B241" s="88"/>
      <c r="C241" s="88"/>
      <c r="D241" s="88"/>
      <c r="AI241" s="60"/>
    </row>
    <row r="242" spans="2:35" s="86" customFormat="1" ht="15.95" customHeight="1" x14ac:dyDescent="0.2">
      <c r="B242" s="88"/>
      <c r="C242" s="88"/>
      <c r="D242" s="88"/>
      <c r="AI242" s="60"/>
    </row>
    <row r="243" spans="2:35" s="86" customFormat="1" ht="15.95" customHeight="1" x14ac:dyDescent="0.2">
      <c r="B243" s="88"/>
      <c r="C243" s="88"/>
      <c r="D243" s="88"/>
      <c r="AI243" s="60"/>
    </row>
    <row r="244" spans="2:35" s="86" customFormat="1" ht="15.95" customHeight="1" x14ac:dyDescent="0.2">
      <c r="B244" s="88"/>
      <c r="C244" s="88"/>
      <c r="D244" s="88"/>
      <c r="AI244" s="60"/>
    </row>
    <row r="245" spans="2:35" s="86" customFormat="1" ht="15.95" customHeight="1" x14ac:dyDescent="0.2">
      <c r="B245" s="88"/>
      <c r="C245" s="88"/>
      <c r="D245" s="88"/>
      <c r="AI245" s="60"/>
    </row>
    <row r="246" spans="2:35" s="86" customFormat="1" ht="15.95" customHeight="1" x14ac:dyDescent="0.2">
      <c r="B246" s="88"/>
      <c r="C246" s="88"/>
      <c r="D246" s="88"/>
      <c r="AI246" s="60"/>
    </row>
    <row r="247" spans="2:35" s="86" customFormat="1" ht="15.95" customHeight="1" x14ac:dyDescent="0.2">
      <c r="B247" s="88"/>
      <c r="C247" s="88"/>
      <c r="D247" s="88"/>
      <c r="AI247" s="60"/>
    </row>
    <row r="248" spans="2:35" s="86" customFormat="1" ht="15.95" customHeight="1" x14ac:dyDescent="0.2">
      <c r="B248" s="88"/>
      <c r="C248" s="88"/>
      <c r="D248" s="88"/>
      <c r="AI248" s="60"/>
    </row>
    <row r="249" spans="2:35" s="86" customFormat="1" ht="15.95" customHeight="1" x14ac:dyDescent="0.2">
      <c r="B249" s="88"/>
      <c r="C249" s="88"/>
      <c r="D249" s="88"/>
      <c r="AI249" s="60"/>
    </row>
    <row r="250" spans="2:35" s="86" customFormat="1" ht="15.95" customHeight="1" x14ac:dyDescent="0.2">
      <c r="B250" s="88"/>
      <c r="C250" s="88"/>
      <c r="D250" s="88"/>
      <c r="AI250" s="60"/>
    </row>
    <row r="251" spans="2:35" s="86" customFormat="1" ht="15.95" customHeight="1" x14ac:dyDescent="0.2">
      <c r="B251" s="88"/>
      <c r="C251" s="88"/>
      <c r="D251" s="88"/>
      <c r="AI251" s="60"/>
    </row>
    <row r="252" spans="2:35" s="86" customFormat="1" ht="15.95" customHeight="1" x14ac:dyDescent="0.2">
      <c r="B252" s="88"/>
      <c r="C252" s="88"/>
      <c r="D252" s="88"/>
      <c r="AI252" s="60"/>
    </row>
    <row r="253" spans="2:35" s="86" customFormat="1" ht="15.95" customHeight="1" x14ac:dyDescent="0.2">
      <c r="B253" s="88"/>
      <c r="C253" s="88"/>
      <c r="D253" s="88"/>
      <c r="AI253" s="60"/>
    </row>
    <row r="254" spans="2:35" s="86" customFormat="1" ht="15.95" customHeight="1" x14ac:dyDescent="0.2">
      <c r="B254" s="88"/>
      <c r="C254" s="88"/>
      <c r="D254" s="88"/>
      <c r="AI254" s="60"/>
    </row>
    <row r="255" spans="2:35" s="86" customFormat="1" ht="15.95" customHeight="1" x14ac:dyDescent="0.2">
      <c r="B255" s="88"/>
      <c r="C255" s="88"/>
      <c r="D255" s="88"/>
      <c r="AI255" s="60"/>
    </row>
    <row r="256" spans="2:35" s="86" customFormat="1" ht="15.95" customHeight="1" x14ac:dyDescent="0.2">
      <c r="B256" s="88"/>
      <c r="C256" s="88"/>
      <c r="D256" s="88"/>
      <c r="AI256" s="60"/>
    </row>
    <row r="257" spans="2:35" s="86" customFormat="1" ht="15.95" customHeight="1" x14ac:dyDescent="0.2">
      <c r="B257" s="88"/>
      <c r="C257" s="88"/>
      <c r="D257" s="88"/>
      <c r="AI257" s="60"/>
    </row>
    <row r="258" spans="2:35" s="86" customFormat="1" ht="15.95" customHeight="1" x14ac:dyDescent="0.2">
      <c r="B258" s="88"/>
      <c r="C258" s="88"/>
      <c r="D258" s="88"/>
      <c r="AI258" s="60"/>
    </row>
    <row r="259" spans="2:35" s="86" customFormat="1" ht="15.95" customHeight="1" x14ac:dyDescent="0.2">
      <c r="B259" s="88"/>
      <c r="C259" s="88"/>
      <c r="D259" s="88"/>
      <c r="AI259" s="60"/>
    </row>
    <row r="260" spans="2:35" s="86" customFormat="1" ht="15.95" customHeight="1" x14ac:dyDescent="0.2">
      <c r="B260" s="88"/>
      <c r="C260" s="88"/>
      <c r="D260" s="88"/>
      <c r="AI260" s="60"/>
    </row>
    <row r="261" spans="2:35" s="86" customFormat="1" ht="15.95" customHeight="1" x14ac:dyDescent="0.2">
      <c r="B261" s="88"/>
      <c r="C261" s="88"/>
      <c r="D261" s="88"/>
      <c r="AI261" s="60"/>
    </row>
    <row r="262" spans="2:35" s="86" customFormat="1" ht="15.95" customHeight="1" x14ac:dyDescent="0.2">
      <c r="B262" s="88"/>
      <c r="C262" s="88"/>
      <c r="D262" s="88"/>
      <c r="AI262" s="60"/>
    </row>
    <row r="263" spans="2:35" s="86" customFormat="1" ht="15.95" customHeight="1" x14ac:dyDescent="0.2">
      <c r="B263" s="88"/>
      <c r="C263" s="88"/>
      <c r="D263" s="88"/>
      <c r="AI263" s="60"/>
    </row>
    <row r="264" spans="2:35" s="86" customFormat="1" ht="15.95" customHeight="1" x14ac:dyDescent="0.2">
      <c r="B264" s="88"/>
      <c r="C264" s="88"/>
      <c r="D264" s="88"/>
      <c r="AI264" s="60"/>
    </row>
    <row r="265" spans="2:35" s="86" customFormat="1" ht="15.95" customHeight="1" x14ac:dyDescent="0.2">
      <c r="B265" s="88"/>
      <c r="C265" s="88"/>
      <c r="D265" s="88"/>
      <c r="AI265" s="60"/>
    </row>
    <row r="266" spans="2:35" s="86" customFormat="1" ht="15.95" customHeight="1" x14ac:dyDescent="0.2">
      <c r="B266" s="88"/>
      <c r="C266" s="88"/>
      <c r="D266" s="88"/>
      <c r="AI266" s="60"/>
    </row>
    <row r="267" spans="2:35" s="86" customFormat="1" ht="15.95" customHeight="1" x14ac:dyDescent="0.2">
      <c r="B267" s="88"/>
      <c r="C267" s="88"/>
      <c r="D267" s="88"/>
      <c r="AI267" s="60"/>
    </row>
    <row r="268" spans="2:35" s="86" customFormat="1" ht="15.95" customHeight="1" x14ac:dyDescent="0.2">
      <c r="B268" s="88"/>
      <c r="C268" s="88"/>
      <c r="D268" s="88"/>
      <c r="AI268" s="60"/>
    </row>
    <row r="269" spans="2:35" s="86" customFormat="1" ht="15.95" customHeight="1" x14ac:dyDescent="0.2">
      <c r="B269" s="88"/>
      <c r="C269" s="88"/>
      <c r="D269" s="88"/>
      <c r="AI269" s="60"/>
    </row>
    <row r="270" spans="2:35" s="86" customFormat="1" ht="15.95" customHeight="1" x14ac:dyDescent="0.2">
      <c r="B270" s="88"/>
      <c r="C270" s="88"/>
      <c r="D270" s="88"/>
      <c r="AI270" s="60"/>
    </row>
    <row r="271" spans="2:35" s="86" customFormat="1" ht="15.95" customHeight="1" x14ac:dyDescent="0.2">
      <c r="B271" s="88"/>
      <c r="C271" s="88"/>
      <c r="D271" s="88"/>
      <c r="AI271" s="60"/>
    </row>
    <row r="272" spans="2:35" s="86" customFormat="1" ht="15.95" customHeight="1" x14ac:dyDescent="0.2">
      <c r="B272" s="88"/>
      <c r="C272" s="88"/>
      <c r="D272" s="88"/>
      <c r="AI272" s="60"/>
    </row>
    <row r="273" spans="2:35" s="86" customFormat="1" ht="15.95" customHeight="1" x14ac:dyDescent="0.2">
      <c r="B273" s="88"/>
      <c r="C273" s="88"/>
      <c r="D273" s="88"/>
      <c r="AI273" s="60"/>
    </row>
    <row r="274" spans="2:35" s="86" customFormat="1" ht="15.95" customHeight="1" x14ac:dyDescent="0.2">
      <c r="B274" s="88"/>
      <c r="C274" s="88"/>
      <c r="D274" s="88"/>
      <c r="AI274" s="60"/>
    </row>
    <row r="275" spans="2:35" s="86" customFormat="1" ht="15.95" customHeight="1" x14ac:dyDescent="0.2">
      <c r="B275" s="88"/>
      <c r="C275" s="88"/>
      <c r="D275" s="88"/>
      <c r="AI275" s="60"/>
    </row>
    <row r="276" spans="2:35" s="86" customFormat="1" ht="15.95" customHeight="1" x14ac:dyDescent="0.2">
      <c r="B276" s="88"/>
      <c r="C276" s="88"/>
      <c r="D276" s="88"/>
      <c r="AI276" s="60"/>
    </row>
    <row r="277" spans="2:35" s="86" customFormat="1" ht="15.95" customHeight="1" x14ac:dyDescent="0.2">
      <c r="B277" s="88"/>
      <c r="C277" s="88"/>
      <c r="D277" s="88"/>
      <c r="AI277" s="60"/>
    </row>
    <row r="278" spans="2:35" s="86" customFormat="1" ht="15.95" customHeight="1" x14ac:dyDescent="0.2">
      <c r="B278" s="88"/>
      <c r="C278" s="88"/>
      <c r="D278" s="88"/>
      <c r="AI278" s="60"/>
    </row>
    <row r="279" spans="2:35" s="86" customFormat="1" ht="15.95" customHeight="1" x14ac:dyDescent="0.2">
      <c r="B279" s="88"/>
      <c r="C279" s="88"/>
      <c r="D279" s="88"/>
      <c r="AI279" s="60"/>
    </row>
    <row r="280" spans="2:35" s="86" customFormat="1" ht="15.95" customHeight="1" x14ac:dyDescent="0.2">
      <c r="B280" s="88"/>
      <c r="C280" s="88"/>
      <c r="D280" s="88"/>
      <c r="AI280" s="60"/>
    </row>
    <row r="281" spans="2:35" s="86" customFormat="1" ht="15.95" customHeight="1" x14ac:dyDescent="0.2">
      <c r="B281" s="88"/>
      <c r="C281" s="88"/>
      <c r="D281" s="88"/>
      <c r="AI281" s="60"/>
    </row>
    <row r="282" spans="2:35" s="86" customFormat="1" ht="15.95" customHeight="1" x14ac:dyDescent="0.2">
      <c r="B282" s="88"/>
      <c r="C282" s="88"/>
      <c r="D282" s="88"/>
      <c r="AI282" s="60"/>
    </row>
    <row r="283" spans="2:35" s="86" customFormat="1" ht="15.95" customHeight="1" x14ac:dyDescent="0.2">
      <c r="B283" s="88"/>
      <c r="C283" s="88"/>
      <c r="D283" s="88"/>
      <c r="AI283" s="60"/>
    </row>
    <row r="284" spans="2:35" s="86" customFormat="1" ht="15.95" customHeight="1" x14ac:dyDescent="0.2">
      <c r="B284" s="88"/>
      <c r="C284" s="88"/>
      <c r="D284" s="88"/>
      <c r="AI284" s="60"/>
    </row>
    <row r="285" spans="2:35" s="86" customFormat="1" ht="15.95" customHeight="1" x14ac:dyDescent="0.2">
      <c r="B285" s="88"/>
      <c r="C285" s="88"/>
      <c r="D285" s="88"/>
      <c r="AI285" s="60"/>
    </row>
    <row r="286" spans="2:35" s="86" customFormat="1" ht="15.95" customHeight="1" x14ac:dyDescent="0.2">
      <c r="B286" s="88"/>
      <c r="C286" s="88"/>
      <c r="D286" s="88"/>
      <c r="AI286" s="60"/>
    </row>
    <row r="287" spans="2:35" s="86" customFormat="1" ht="15.95" customHeight="1" x14ac:dyDescent="0.2">
      <c r="B287" s="88"/>
      <c r="C287" s="88"/>
      <c r="D287" s="88"/>
      <c r="AI287" s="60"/>
    </row>
    <row r="288" spans="2:35" s="86" customFormat="1" ht="15.95" customHeight="1" x14ac:dyDescent="0.2">
      <c r="B288" s="88"/>
      <c r="C288" s="88"/>
      <c r="D288" s="88"/>
      <c r="AI288" s="60"/>
    </row>
    <row r="289" spans="2:35" s="86" customFormat="1" ht="15.95" customHeight="1" x14ac:dyDescent="0.2">
      <c r="B289" s="88"/>
      <c r="C289" s="88"/>
      <c r="D289" s="88"/>
      <c r="AI289" s="60"/>
    </row>
    <row r="290" spans="2:35" s="86" customFormat="1" ht="15.95" customHeight="1" x14ac:dyDescent="0.2">
      <c r="B290" s="88"/>
      <c r="C290" s="88"/>
      <c r="D290" s="88"/>
      <c r="AI290" s="60"/>
    </row>
    <row r="291" spans="2:35" s="86" customFormat="1" ht="15.95" customHeight="1" x14ac:dyDescent="0.2">
      <c r="B291" s="88"/>
      <c r="C291" s="88"/>
      <c r="D291" s="88"/>
      <c r="AI291" s="60"/>
    </row>
    <row r="292" spans="2:35" s="86" customFormat="1" ht="15.95" customHeight="1" x14ac:dyDescent="0.2">
      <c r="B292" s="88"/>
      <c r="C292" s="88"/>
      <c r="D292" s="88"/>
      <c r="AI292" s="60"/>
    </row>
    <row r="293" spans="2:35" s="86" customFormat="1" ht="15.95" customHeight="1" x14ac:dyDescent="0.2">
      <c r="B293" s="88"/>
      <c r="C293" s="88"/>
      <c r="D293" s="88"/>
      <c r="AI293" s="60"/>
    </row>
    <row r="294" spans="2:35" s="86" customFormat="1" ht="15.95" customHeight="1" x14ac:dyDescent="0.2">
      <c r="B294" s="88"/>
      <c r="C294" s="88"/>
      <c r="D294" s="88"/>
      <c r="AI294" s="60"/>
    </row>
    <row r="295" spans="2:35" s="86" customFormat="1" ht="15.95" customHeight="1" x14ac:dyDescent="0.2">
      <c r="B295" s="88"/>
      <c r="C295" s="88"/>
      <c r="D295" s="88"/>
      <c r="AI295" s="60"/>
    </row>
    <row r="296" spans="2:35" s="86" customFormat="1" ht="15.95" customHeight="1" x14ac:dyDescent="0.2">
      <c r="B296" s="88"/>
      <c r="C296" s="88"/>
      <c r="D296" s="88"/>
      <c r="AI296" s="60"/>
    </row>
    <row r="297" spans="2:35" s="86" customFormat="1" ht="15.95" customHeight="1" x14ac:dyDescent="0.2">
      <c r="B297" s="88"/>
      <c r="C297" s="88"/>
      <c r="D297" s="88"/>
      <c r="AI297" s="60"/>
    </row>
    <row r="298" spans="2:35" s="86" customFormat="1" ht="15.95" customHeight="1" x14ac:dyDescent="0.2">
      <c r="B298" s="88"/>
      <c r="C298" s="88"/>
      <c r="D298" s="88"/>
      <c r="AI298" s="60"/>
    </row>
    <row r="299" spans="2:35" s="86" customFormat="1" ht="15.95" customHeight="1" x14ac:dyDescent="0.2">
      <c r="B299" s="88"/>
      <c r="C299" s="88"/>
      <c r="D299" s="88"/>
      <c r="AI299" s="60"/>
    </row>
    <row r="300" spans="2:35" s="86" customFormat="1" ht="15.95" customHeight="1" x14ac:dyDescent="0.2">
      <c r="B300" s="88"/>
      <c r="C300" s="88"/>
      <c r="D300" s="88"/>
      <c r="AI300" s="60"/>
    </row>
    <row r="301" spans="2:35" s="86" customFormat="1" ht="15.95" customHeight="1" x14ac:dyDescent="0.2">
      <c r="B301" s="88"/>
      <c r="C301" s="88"/>
      <c r="D301" s="88"/>
      <c r="AI301" s="60"/>
    </row>
    <row r="302" spans="2:35" s="86" customFormat="1" ht="15.95" customHeight="1" x14ac:dyDescent="0.2">
      <c r="B302" s="88"/>
      <c r="C302" s="88"/>
      <c r="D302" s="88"/>
      <c r="AI302" s="60"/>
    </row>
    <row r="303" spans="2:35" s="86" customFormat="1" ht="15.95" customHeight="1" x14ac:dyDescent="0.2">
      <c r="B303" s="88"/>
      <c r="C303" s="88"/>
      <c r="D303" s="88"/>
      <c r="AI303" s="60"/>
    </row>
    <row r="304" spans="2:35" s="86" customFormat="1" ht="15.95" customHeight="1" x14ac:dyDescent="0.2">
      <c r="B304" s="88"/>
      <c r="C304" s="88"/>
      <c r="D304" s="88"/>
      <c r="AI304" s="60"/>
    </row>
    <row r="305" spans="2:35" s="86" customFormat="1" ht="15.95" customHeight="1" x14ac:dyDescent="0.2">
      <c r="B305" s="88"/>
      <c r="C305" s="88"/>
      <c r="D305" s="88"/>
      <c r="AI305" s="60"/>
    </row>
    <row r="306" spans="2:35" s="86" customFormat="1" ht="15.95" customHeight="1" x14ac:dyDescent="0.2">
      <c r="B306" s="88"/>
      <c r="C306" s="88"/>
      <c r="D306" s="88"/>
      <c r="AI306" s="60"/>
    </row>
    <row r="307" spans="2:35" s="86" customFormat="1" ht="15.95" customHeight="1" x14ac:dyDescent="0.2">
      <c r="B307" s="88"/>
      <c r="C307" s="88"/>
      <c r="D307" s="88"/>
      <c r="AI307" s="60"/>
    </row>
    <row r="308" spans="2:35" s="86" customFormat="1" ht="15.95" customHeight="1" x14ac:dyDescent="0.2">
      <c r="B308" s="88"/>
      <c r="C308" s="88"/>
      <c r="D308" s="88"/>
      <c r="AI308" s="60"/>
    </row>
    <row r="309" spans="2:35" s="86" customFormat="1" ht="15.95" customHeight="1" x14ac:dyDescent="0.2">
      <c r="B309" s="88"/>
      <c r="C309" s="88"/>
      <c r="D309" s="88"/>
      <c r="AI309" s="60"/>
    </row>
    <row r="310" spans="2:35" s="86" customFormat="1" ht="15.95" customHeight="1" x14ac:dyDescent="0.2">
      <c r="B310" s="88"/>
      <c r="C310" s="88"/>
      <c r="D310" s="88"/>
      <c r="AI310" s="60"/>
    </row>
    <row r="311" spans="2:35" s="86" customFormat="1" ht="15.95" customHeight="1" x14ac:dyDescent="0.2">
      <c r="B311" s="88"/>
      <c r="C311" s="88"/>
      <c r="D311" s="88"/>
      <c r="AI311" s="60"/>
    </row>
    <row r="312" spans="2:35" s="86" customFormat="1" ht="15.95" customHeight="1" x14ac:dyDescent="0.2">
      <c r="B312" s="88"/>
      <c r="C312" s="88"/>
      <c r="D312" s="88"/>
      <c r="AI312" s="60"/>
    </row>
    <row r="313" spans="2:35" s="86" customFormat="1" ht="15.95" customHeight="1" x14ac:dyDescent="0.2">
      <c r="B313" s="88"/>
      <c r="C313" s="88"/>
      <c r="D313" s="88"/>
      <c r="AI313" s="60"/>
    </row>
    <row r="314" spans="2:35" s="86" customFormat="1" ht="15.95" customHeight="1" x14ac:dyDescent="0.2">
      <c r="B314" s="88"/>
      <c r="C314" s="88"/>
      <c r="D314" s="88"/>
      <c r="AI314" s="60"/>
    </row>
    <row r="315" spans="2:35" s="86" customFormat="1" ht="15.95" customHeight="1" x14ac:dyDescent="0.2">
      <c r="B315" s="88"/>
      <c r="C315" s="88"/>
      <c r="D315" s="88"/>
      <c r="AI315" s="60"/>
    </row>
    <row r="316" spans="2:35" s="86" customFormat="1" ht="15.95" customHeight="1" x14ac:dyDescent="0.2">
      <c r="B316" s="88"/>
      <c r="C316" s="88"/>
      <c r="D316" s="88"/>
      <c r="AI316" s="60"/>
    </row>
    <row r="317" spans="2:35" s="86" customFormat="1" ht="15.95" customHeight="1" x14ac:dyDescent="0.2">
      <c r="B317" s="88"/>
      <c r="C317" s="88"/>
      <c r="D317" s="88"/>
      <c r="AI317" s="60"/>
    </row>
    <row r="318" spans="2:35" s="86" customFormat="1" ht="15.95" customHeight="1" x14ac:dyDescent="0.2">
      <c r="B318" s="88"/>
      <c r="C318" s="88"/>
      <c r="D318" s="88"/>
      <c r="AI318" s="60"/>
    </row>
    <row r="319" spans="2:35" s="86" customFormat="1" ht="15.95" customHeight="1" x14ac:dyDescent="0.2">
      <c r="B319" s="88"/>
      <c r="C319" s="88"/>
      <c r="D319" s="88"/>
      <c r="AI319" s="60"/>
    </row>
    <row r="320" spans="2:35" s="86" customFormat="1" ht="15.95" customHeight="1" x14ac:dyDescent="0.2">
      <c r="B320" s="88"/>
      <c r="C320" s="88"/>
      <c r="D320" s="88"/>
      <c r="AI320" s="60"/>
    </row>
    <row r="321" spans="2:35" s="86" customFormat="1" ht="15.95" customHeight="1" x14ac:dyDescent="0.2">
      <c r="B321" s="88"/>
      <c r="C321" s="88"/>
      <c r="D321" s="88"/>
      <c r="AI321" s="60"/>
    </row>
    <row r="322" spans="2:35" s="86" customFormat="1" ht="15.95" customHeight="1" x14ac:dyDescent="0.2">
      <c r="B322" s="88"/>
      <c r="C322" s="88"/>
      <c r="D322" s="88"/>
      <c r="AI322" s="60"/>
    </row>
    <row r="323" spans="2:35" s="86" customFormat="1" ht="15.95" customHeight="1" x14ac:dyDescent="0.2">
      <c r="B323" s="88"/>
      <c r="C323" s="88"/>
      <c r="D323" s="88"/>
      <c r="AI323" s="60"/>
    </row>
    <row r="324" spans="2:35" s="86" customFormat="1" ht="15.95" customHeight="1" x14ac:dyDescent="0.2">
      <c r="B324" s="88"/>
      <c r="C324" s="88"/>
      <c r="D324" s="88"/>
      <c r="AI324" s="60"/>
    </row>
    <row r="325" spans="2:35" s="86" customFormat="1" ht="15.95" customHeight="1" x14ac:dyDescent="0.2">
      <c r="B325" s="88"/>
      <c r="C325" s="88"/>
      <c r="D325" s="88"/>
      <c r="AI325" s="60"/>
    </row>
    <row r="326" spans="2:35" s="86" customFormat="1" ht="15.95" customHeight="1" x14ac:dyDescent="0.2">
      <c r="B326" s="88"/>
      <c r="C326" s="88"/>
      <c r="D326" s="88"/>
      <c r="AI326" s="60"/>
    </row>
    <row r="327" spans="2:35" s="86" customFormat="1" ht="15.95" customHeight="1" x14ac:dyDescent="0.2">
      <c r="B327" s="88"/>
      <c r="C327" s="88"/>
      <c r="D327" s="88"/>
      <c r="AI327" s="60"/>
    </row>
    <row r="328" spans="2:35" s="86" customFormat="1" ht="15.95" customHeight="1" x14ac:dyDescent="0.2">
      <c r="B328" s="88"/>
      <c r="C328" s="88"/>
      <c r="D328" s="88"/>
      <c r="AI328" s="60"/>
    </row>
    <row r="329" spans="2:35" s="86" customFormat="1" ht="15.95" customHeight="1" x14ac:dyDescent="0.2">
      <c r="B329" s="88"/>
      <c r="C329" s="88"/>
      <c r="D329" s="88"/>
      <c r="AI329" s="60"/>
    </row>
    <row r="330" spans="2:35" s="86" customFormat="1" ht="15.95" customHeight="1" x14ac:dyDescent="0.2">
      <c r="B330" s="88"/>
      <c r="C330" s="88"/>
      <c r="D330" s="88"/>
      <c r="AI330" s="60"/>
    </row>
    <row r="331" spans="2:35" s="86" customFormat="1" ht="15.95" customHeight="1" x14ac:dyDescent="0.2">
      <c r="B331" s="88"/>
      <c r="C331" s="88"/>
      <c r="D331" s="88"/>
      <c r="AI331" s="60"/>
    </row>
    <row r="332" spans="2:35" s="86" customFormat="1" ht="15.95" customHeight="1" x14ac:dyDescent="0.2">
      <c r="B332" s="88"/>
      <c r="C332" s="88"/>
      <c r="D332" s="88"/>
      <c r="AI332" s="60"/>
    </row>
    <row r="333" spans="2:35" s="86" customFormat="1" ht="15.95" customHeight="1" x14ac:dyDescent="0.2">
      <c r="B333" s="88"/>
      <c r="C333" s="88"/>
      <c r="D333" s="88"/>
      <c r="AI333" s="60"/>
    </row>
    <row r="334" spans="2:35" s="86" customFormat="1" ht="15.95" customHeight="1" x14ac:dyDescent="0.2">
      <c r="B334" s="88"/>
      <c r="C334" s="88"/>
      <c r="D334" s="88"/>
      <c r="AI334" s="60"/>
    </row>
    <row r="335" spans="2:35" s="86" customFormat="1" ht="15.95" customHeight="1" x14ac:dyDescent="0.2">
      <c r="B335" s="88"/>
      <c r="C335" s="88"/>
      <c r="D335" s="88"/>
      <c r="AI335" s="60"/>
    </row>
    <row r="336" spans="2:35" s="86" customFormat="1" ht="15.95" customHeight="1" x14ac:dyDescent="0.2">
      <c r="B336" s="88"/>
      <c r="C336" s="88"/>
      <c r="D336" s="88"/>
      <c r="AI336" s="60"/>
    </row>
    <row r="337" spans="2:35" s="86" customFormat="1" ht="15.95" customHeight="1" x14ac:dyDescent="0.2">
      <c r="B337" s="88"/>
      <c r="C337" s="88"/>
      <c r="D337" s="88"/>
      <c r="AI337" s="60"/>
    </row>
    <row r="338" spans="2:35" s="86" customFormat="1" ht="15.95" customHeight="1" x14ac:dyDescent="0.2">
      <c r="B338" s="88"/>
      <c r="C338" s="88"/>
      <c r="D338" s="88"/>
      <c r="AI338" s="60"/>
    </row>
    <row r="339" spans="2:35" s="86" customFormat="1" ht="15.95" customHeight="1" x14ac:dyDescent="0.2">
      <c r="B339" s="88"/>
      <c r="C339" s="88"/>
      <c r="D339" s="88"/>
      <c r="AI339" s="60"/>
    </row>
    <row r="340" spans="2:35" s="86" customFormat="1" ht="15.95" customHeight="1" x14ac:dyDescent="0.2">
      <c r="B340" s="88"/>
      <c r="C340" s="88"/>
      <c r="D340" s="88"/>
      <c r="AI340" s="60"/>
    </row>
    <row r="341" spans="2:35" s="86" customFormat="1" ht="15.95" customHeight="1" x14ac:dyDescent="0.2">
      <c r="B341" s="88"/>
      <c r="C341" s="88"/>
      <c r="D341" s="88"/>
      <c r="AI341" s="60"/>
    </row>
    <row r="342" spans="2:35" s="86" customFormat="1" ht="15.95" customHeight="1" x14ac:dyDescent="0.2">
      <c r="B342" s="88"/>
      <c r="C342" s="88"/>
      <c r="D342" s="88"/>
      <c r="AI342" s="60"/>
    </row>
    <row r="343" spans="2:35" s="86" customFormat="1" ht="15.95" customHeight="1" x14ac:dyDescent="0.2">
      <c r="B343" s="88"/>
      <c r="C343" s="88"/>
      <c r="D343" s="88"/>
      <c r="AI343" s="60"/>
    </row>
    <row r="344" spans="2:35" s="86" customFormat="1" ht="15.95" customHeight="1" x14ac:dyDescent="0.2">
      <c r="B344" s="88"/>
      <c r="C344" s="88"/>
      <c r="D344" s="88"/>
      <c r="AI344" s="60"/>
    </row>
    <row r="345" spans="2:35" s="86" customFormat="1" ht="15.95" customHeight="1" x14ac:dyDescent="0.2">
      <c r="B345" s="88"/>
      <c r="C345" s="88"/>
      <c r="D345" s="88"/>
      <c r="AI345" s="60"/>
    </row>
    <row r="346" spans="2:35" s="86" customFormat="1" ht="15.95" customHeight="1" x14ac:dyDescent="0.2">
      <c r="B346" s="88"/>
      <c r="C346" s="88"/>
      <c r="D346" s="88"/>
      <c r="AI346" s="60"/>
    </row>
    <row r="347" spans="2:35" s="86" customFormat="1" ht="15.95" customHeight="1" x14ac:dyDescent="0.2">
      <c r="B347" s="88"/>
      <c r="C347" s="88"/>
      <c r="D347" s="88"/>
      <c r="AI347" s="60"/>
    </row>
    <row r="348" spans="2:35" s="86" customFormat="1" ht="15.95" customHeight="1" x14ac:dyDescent="0.2">
      <c r="B348" s="88"/>
      <c r="C348" s="88"/>
      <c r="D348" s="88"/>
      <c r="AI348" s="60"/>
    </row>
    <row r="349" spans="2:35" s="86" customFormat="1" ht="15.95" customHeight="1" x14ac:dyDescent="0.2">
      <c r="B349" s="88"/>
      <c r="C349" s="88"/>
      <c r="D349" s="88"/>
      <c r="AI349" s="60"/>
    </row>
    <row r="350" spans="2:35" s="86" customFormat="1" ht="15.95" customHeight="1" x14ac:dyDescent="0.2">
      <c r="B350" s="88"/>
      <c r="C350" s="88"/>
      <c r="D350" s="88"/>
      <c r="AI350" s="60"/>
    </row>
    <row r="351" spans="2:35" s="86" customFormat="1" ht="15.95" customHeight="1" x14ac:dyDescent="0.2">
      <c r="B351" s="88"/>
      <c r="C351" s="88"/>
      <c r="D351" s="88"/>
      <c r="AI351" s="60"/>
    </row>
    <row r="352" spans="2:35" s="86" customFormat="1" ht="15.95" customHeight="1" x14ac:dyDescent="0.2">
      <c r="B352" s="88"/>
      <c r="C352" s="88"/>
      <c r="D352" s="88"/>
      <c r="AI352" s="60"/>
    </row>
    <row r="353" spans="2:35" s="86" customFormat="1" ht="15.95" customHeight="1" x14ac:dyDescent="0.2">
      <c r="B353" s="88"/>
      <c r="C353" s="88"/>
      <c r="D353" s="88"/>
      <c r="AI353" s="60"/>
    </row>
    <row r="354" spans="2:35" s="86" customFormat="1" ht="15.95" customHeight="1" x14ac:dyDescent="0.2">
      <c r="B354" s="88"/>
      <c r="C354" s="88"/>
      <c r="D354" s="88"/>
      <c r="AI354" s="60"/>
    </row>
    <row r="355" spans="2:35" s="86" customFormat="1" ht="15.95" customHeight="1" x14ac:dyDescent="0.2">
      <c r="B355" s="88"/>
      <c r="C355" s="88"/>
      <c r="D355" s="88"/>
      <c r="AI355" s="60"/>
    </row>
    <row r="356" spans="2:35" s="86" customFormat="1" ht="15.95" customHeight="1" x14ac:dyDescent="0.2">
      <c r="B356" s="88"/>
      <c r="C356" s="88"/>
      <c r="D356" s="88"/>
      <c r="AI356" s="60"/>
    </row>
    <row r="357" spans="2:35" s="86" customFormat="1" ht="15.95" customHeight="1" x14ac:dyDescent="0.2">
      <c r="B357" s="88"/>
      <c r="C357" s="88"/>
      <c r="D357" s="88"/>
      <c r="AI357" s="60"/>
    </row>
    <row r="358" spans="2:35" s="86" customFormat="1" ht="15.95" customHeight="1" x14ac:dyDescent="0.2">
      <c r="B358" s="88"/>
      <c r="C358" s="88"/>
      <c r="D358" s="88"/>
      <c r="AI358" s="60"/>
    </row>
    <row r="359" spans="2:35" s="86" customFormat="1" ht="15.95" customHeight="1" x14ac:dyDescent="0.2">
      <c r="B359" s="88"/>
      <c r="C359" s="88"/>
      <c r="D359" s="88"/>
      <c r="AI359" s="60"/>
    </row>
    <row r="360" spans="2:35" s="86" customFormat="1" ht="15.95" customHeight="1" x14ac:dyDescent="0.2">
      <c r="B360" s="88"/>
      <c r="C360" s="88"/>
      <c r="D360" s="88"/>
      <c r="AI360" s="60"/>
    </row>
    <row r="361" spans="2:35" s="86" customFormat="1" ht="15.95" customHeight="1" x14ac:dyDescent="0.2">
      <c r="B361" s="88"/>
      <c r="C361" s="88"/>
      <c r="D361" s="88"/>
      <c r="AI361" s="60"/>
    </row>
    <row r="362" spans="2:35" s="86" customFormat="1" ht="15.95" customHeight="1" x14ac:dyDescent="0.2">
      <c r="B362" s="88"/>
      <c r="C362" s="88"/>
      <c r="D362" s="88"/>
      <c r="AI362" s="60"/>
    </row>
    <row r="363" spans="2:35" s="86" customFormat="1" ht="15.95" customHeight="1" x14ac:dyDescent="0.2">
      <c r="B363" s="88"/>
      <c r="C363" s="88"/>
      <c r="D363" s="88"/>
      <c r="AI363" s="60"/>
    </row>
    <row r="364" spans="2:35" s="86" customFormat="1" ht="15.95" customHeight="1" x14ac:dyDescent="0.2">
      <c r="B364" s="88"/>
      <c r="C364" s="88"/>
      <c r="D364" s="88"/>
      <c r="AI364" s="60"/>
    </row>
    <row r="365" spans="2:35" s="86" customFormat="1" ht="15.95" customHeight="1" x14ac:dyDescent="0.2">
      <c r="B365" s="88"/>
      <c r="C365" s="88"/>
      <c r="D365" s="88"/>
      <c r="AI365" s="60"/>
    </row>
    <row r="366" spans="2:35" s="86" customFormat="1" ht="15.95" customHeight="1" x14ac:dyDescent="0.2">
      <c r="B366" s="88"/>
      <c r="C366" s="88"/>
      <c r="D366" s="88"/>
      <c r="AI366" s="60"/>
    </row>
    <row r="367" spans="2:35" s="86" customFormat="1" ht="15.95" customHeight="1" x14ac:dyDescent="0.2">
      <c r="B367" s="88"/>
      <c r="C367" s="88"/>
      <c r="D367" s="88"/>
      <c r="AI367" s="60"/>
    </row>
    <row r="368" spans="2:35" s="86" customFormat="1" ht="15.95" customHeight="1" x14ac:dyDescent="0.2">
      <c r="B368" s="88"/>
      <c r="C368" s="88"/>
      <c r="D368" s="88"/>
      <c r="AI368" s="60"/>
    </row>
    <row r="369" spans="2:35" s="86" customFormat="1" ht="15.95" customHeight="1" x14ac:dyDescent="0.2">
      <c r="B369" s="88"/>
      <c r="C369" s="88"/>
      <c r="D369" s="88"/>
      <c r="AI369" s="60"/>
    </row>
    <row r="370" spans="2:35" s="86" customFormat="1" ht="15.95" customHeight="1" x14ac:dyDescent="0.2">
      <c r="B370" s="88"/>
      <c r="C370" s="88"/>
      <c r="D370" s="88"/>
      <c r="AI370" s="60"/>
    </row>
    <row r="371" spans="2:35" s="86" customFormat="1" ht="15.95" customHeight="1" x14ac:dyDescent="0.2">
      <c r="B371" s="88"/>
      <c r="C371" s="88"/>
      <c r="D371" s="88"/>
      <c r="AI371" s="60"/>
    </row>
    <row r="372" spans="2:35" s="86" customFormat="1" ht="15.95" customHeight="1" x14ac:dyDescent="0.2">
      <c r="B372" s="88"/>
      <c r="C372" s="88"/>
      <c r="D372" s="88"/>
      <c r="AI372" s="60"/>
    </row>
    <row r="373" spans="2:35" s="86" customFormat="1" ht="15.95" customHeight="1" x14ac:dyDescent="0.2">
      <c r="B373" s="88"/>
      <c r="C373" s="88"/>
      <c r="D373" s="88"/>
      <c r="AI373" s="60"/>
    </row>
    <row r="374" spans="2:35" s="86" customFormat="1" ht="15.95" customHeight="1" x14ac:dyDescent="0.2">
      <c r="B374" s="88"/>
      <c r="C374" s="88"/>
      <c r="D374" s="88"/>
      <c r="AI374" s="60"/>
    </row>
    <row r="375" spans="2:35" s="86" customFormat="1" ht="15.95" customHeight="1" x14ac:dyDescent="0.2">
      <c r="B375" s="88"/>
      <c r="C375" s="88"/>
      <c r="D375" s="88"/>
      <c r="AI375" s="60"/>
    </row>
    <row r="376" spans="2:35" s="86" customFormat="1" ht="15.95" customHeight="1" x14ac:dyDescent="0.2">
      <c r="B376" s="88"/>
      <c r="C376" s="88"/>
      <c r="D376" s="88"/>
      <c r="AI376" s="60"/>
    </row>
    <row r="377" spans="2:35" s="86" customFormat="1" ht="15.95" customHeight="1" x14ac:dyDescent="0.2">
      <c r="B377" s="88"/>
      <c r="C377" s="88"/>
      <c r="D377" s="88"/>
      <c r="AI377" s="60"/>
    </row>
    <row r="378" spans="2:35" s="86" customFormat="1" ht="15.95" customHeight="1" x14ac:dyDescent="0.2">
      <c r="B378" s="88"/>
      <c r="C378" s="88"/>
      <c r="D378" s="88"/>
      <c r="AI378" s="60"/>
    </row>
    <row r="379" spans="2:35" s="86" customFormat="1" ht="15.95" customHeight="1" x14ac:dyDescent="0.2">
      <c r="B379" s="88"/>
      <c r="C379" s="88"/>
      <c r="D379" s="88"/>
      <c r="AI379" s="60"/>
    </row>
    <row r="380" spans="2:35" s="86" customFormat="1" ht="15.95" customHeight="1" x14ac:dyDescent="0.2">
      <c r="B380" s="88"/>
      <c r="C380" s="88"/>
      <c r="D380" s="88"/>
      <c r="AI380" s="60"/>
    </row>
    <row r="381" spans="2:35" s="86" customFormat="1" ht="15.95" customHeight="1" x14ac:dyDescent="0.2">
      <c r="B381" s="88"/>
      <c r="C381" s="88"/>
      <c r="D381" s="88"/>
      <c r="AI381" s="60"/>
    </row>
    <row r="382" spans="2:35" s="86" customFormat="1" ht="15.95" customHeight="1" x14ac:dyDescent="0.2">
      <c r="B382" s="88"/>
      <c r="C382" s="88"/>
      <c r="D382" s="88"/>
      <c r="AI382" s="60"/>
    </row>
    <row r="383" spans="2:35" s="86" customFormat="1" ht="15.95" customHeight="1" x14ac:dyDescent="0.2">
      <c r="B383" s="88"/>
      <c r="C383" s="88"/>
      <c r="D383" s="88"/>
      <c r="AI383" s="60"/>
    </row>
    <row r="384" spans="2:35" s="86" customFormat="1" ht="15.95" customHeight="1" x14ac:dyDescent="0.2">
      <c r="B384" s="88"/>
      <c r="C384" s="88"/>
      <c r="D384" s="88"/>
      <c r="AI384" s="60"/>
    </row>
    <row r="385" spans="2:35" s="86" customFormat="1" ht="15.95" customHeight="1" x14ac:dyDescent="0.2">
      <c r="B385" s="88"/>
      <c r="C385" s="88"/>
      <c r="D385" s="88"/>
      <c r="AI385" s="60"/>
    </row>
    <row r="386" spans="2:35" s="86" customFormat="1" ht="15.95" customHeight="1" x14ac:dyDescent="0.2">
      <c r="B386" s="88"/>
      <c r="C386" s="88"/>
      <c r="D386" s="88"/>
      <c r="AI386" s="60"/>
    </row>
    <row r="387" spans="2:35" s="86" customFormat="1" ht="15.95" customHeight="1" x14ac:dyDescent="0.2">
      <c r="B387" s="88"/>
      <c r="C387" s="88"/>
      <c r="D387" s="88"/>
      <c r="AI387" s="60"/>
    </row>
    <row r="388" spans="2:35" s="86" customFormat="1" ht="15.95" customHeight="1" x14ac:dyDescent="0.2">
      <c r="B388" s="88"/>
      <c r="C388" s="88"/>
      <c r="D388" s="88"/>
      <c r="AI388" s="60"/>
    </row>
    <row r="389" spans="2:35" s="86" customFormat="1" ht="15.95" customHeight="1" x14ac:dyDescent="0.2">
      <c r="B389" s="88"/>
      <c r="C389" s="88"/>
      <c r="D389" s="88"/>
      <c r="AI389" s="60"/>
    </row>
    <row r="390" spans="2:35" s="86" customFormat="1" ht="15.95" customHeight="1" x14ac:dyDescent="0.2">
      <c r="B390" s="88"/>
      <c r="C390" s="88"/>
      <c r="D390" s="88"/>
      <c r="AI390" s="60"/>
    </row>
    <row r="391" spans="2:35" s="86" customFormat="1" ht="15.95" customHeight="1" x14ac:dyDescent="0.2">
      <c r="B391" s="88"/>
      <c r="C391" s="88"/>
      <c r="D391" s="88"/>
      <c r="AI391" s="60"/>
    </row>
    <row r="392" spans="2:35" s="86" customFormat="1" ht="15.95" customHeight="1" x14ac:dyDescent="0.2">
      <c r="B392" s="88"/>
      <c r="C392" s="88"/>
      <c r="D392" s="88"/>
      <c r="AI392" s="60"/>
    </row>
    <row r="393" spans="2:35" s="86" customFormat="1" ht="15.95" customHeight="1" x14ac:dyDescent="0.2">
      <c r="B393" s="88"/>
      <c r="C393" s="88"/>
      <c r="D393" s="88"/>
      <c r="AI393" s="60"/>
    </row>
    <row r="394" spans="2:35" s="86" customFormat="1" ht="15.95" customHeight="1" x14ac:dyDescent="0.2">
      <c r="B394" s="88"/>
      <c r="C394" s="88"/>
      <c r="D394" s="88"/>
      <c r="AI394" s="60"/>
    </row>
    <row r="395" spans="2:35" s="86" customFormat="1" ht="15.95" customHeight="1" x14ac:dyDescent="0.2">
      <c r="B395" s="88"/>
      <c r="C395" s="88"/>
      <c r="D395" s="88"/>
      <c r="AI395" s="60"/>
    </row>
    <row r="396" spans="2:35" s="86" customFormat="1" ht="15.95" customHeight="1" x14ac:dyDescent="0.2">
      <c r="B396" s="88"/>
      <c r="C396" s="88"/>
      <c r="D396" s="88"/>
      <c r="AI396" s="60"/>
    </row>
    <row r="397" spans="2:35" s="86" customFormat="1" ht="15.95" customHeight="1" x14ac:dyDescent="0.2">
      <c r="B397" s="88"/>
      <c r="C397" s="88"/>
      <c r="D397" s="88"/>
      <c r="AI397" s="60"/>
    </row>
    <row r="398" spans="2:35" s="86" customFormat="1" ht="15.95" customHeight="1" x14ac:dyDescent="0.2">
      <c r="B398" s="88"/>
      <c r="C398" s="88"/>
      <c r="D398" s="88"/>
      <c r="AI398" s="60"/>
    </row>
    <row r="399" spans="2:35" s="86" customFormat="1" ht="15.95" customHeight="1" x14ac:dyDescent="0.2">
      <c r="B399" s="88"/>
      <c r="C399" s="88"/>
      <c r="D399" s="88"/>
      <c r="AI399" s="60"/>
    </row>
    <row r="400" spans="2:35" s="86" customFormat="1" ht="15.95" customHeight="1" x14ac:dyDescent="0.2">
      <c r="B400" s="88"/>
      <c r="C400" s="88"/>
      <c r="D400" s="88"/>
      <c r="AI400" s="60"/>
    </row>
    <row r="401" spans="2:35" s="86" customFormat="1" ht="15.95" customHeight="1" x14ac:dyDescent="0.2">
      <c r="B401" s="88"/>
      <c r="C401" s="88"/>
      <c r="D401" s="88"/>
      <c r="AI401" s="60"/>
    </row>
    <row r="402" spans="2:35" s="86" customFormat="1" ht="15.95" customHeight="1" x14ac:dyDescent="0.2">
      <c r="B402" s="88"/>
      <c r="C402" s="88"/>
      <c r="D402" s="88"/>
      <c r="AI402" s="60"/>
    </row>
    <row r="403" spans="2:35" s="86" customFormat="1" ht="15.95" customHeight="1" x14ac:dyDescent="0.2">
      <c r="B403" s="88"/>
      <c r="C403" s="88"/>
      <c r="D403" s="88"/>
      <c r="AI403" s="60"/>
    </row>
    <row r="404" spans="2:35" s="86" customFormat="1" ht="15.95" customHeight="1" x14ac:dyDescent="0.2">
      <c r="B404" s="88"/>
      <c r="C404" s="88"/>
      <c r="D404" s="88"/>
      <c r="AI404" s="60"/>
    </row>
    <row r="405" spans="2:35" s="86" customFormat="1" ht="15.95" customHeight="1" x14ac:dyDescent="0.2">
      <c r="B405" s="88"/>
      <c r="C405" s="88"/>
      <c r="D405" s="88"/>
      <c r="AI405" s="60"/>
    </row>
    <row r="406" spans="2:35" s="86" customFormat="1" ht="15.95" customHeight="1" x14ac:dyDescent="0.2">
      <c r="B406" s="88"/>
      <c r="C406" s="88"/>
      <c r="D406" s="88"/>
      <c r="AI406" s="60"/>
    </row>
    <row r="407" spans="2:35" s="86" customFormat="1" ht="15.95" customHeight="1" x14ac:dyDescent="0.2">
      <c r="B407" s="88"/>
      <c r="C407" s="88"/>
      <c r="D407" s="88"/>
      <c r="AI407" s="60"/>
    </row>
    <row r="408" spans="2:35" s="86" customFormat="1" ht="15.95" customHeight="1" x14ac:dyDescent="0.2">
      <c r="B408" s="88"/>
      <c r="C408" s="88"/>
      <c r="D408" s="88"/>
      <c r="AI408" s="60"/>
    </row>
    <row r="409" spans="2:35" s="86" customFormat="1" ht="15.95" customHeight="1" x14ac:dyDescent="0.2">
      <c r="B409" s="88"/>
      <c r="C409" s="88"/>
      <c r="D409" s="88"/>
      <c r="AI409" s="60"/>
    </row>
    <row r="410" spans="2:35" s="86" customFormat="1" ht="15.95" customHeight="1" x14ac:dyDescent="0.2">
      <c r="B410" s="88"/>
      <c r="C410" s="88"/>
      <c r="D410" s="88"/>
      <c r="AI410" s="60"/>
    </row>
    <row r="411" spans="2:35" s="86" customFormat="1" ht="15.95" customHeight="1" x14ac:dyDescent="0.2">
      <c r="B411" s="88"/>
      <c r="C411" s="88"/>
      <c r="D411" s="88"/>
      <c r="AI411" s="60"/>
    </row>
    <row r="412" spans="2:35" s="86" customFormat="1" ht="15.95" customHeight="1" x14ac:dyDescent="0.2">
      <c r="B412" s="88"/>
      <c r="C412" s="88"/>
      <c r="D412" s="88"/>
      <c r="AI412" s="60"/>
    </row>
    <row r="413" spans="2:35" s="86" customFormat="1" ht="15.95" customHeight="1" x14ac:dyDescent="0.2">
      <c r="B413" s="88"/>
      <c r="C413" s="88"/>
      <c r="D413" s="88"/>
      <c r="AI413" s="60"/>
    </row>
    <row r="414" spans="2:35" s="86" customFormat="1" ht="15.95" customHeight="1" x14ac:dyDescent="0.2">
      <c r="B414" s="88"/>
      <c r="C414" s="88"/>
      <c r="D414" s="88"/>
      <c r="AI414" s="60"/>
    </row>
    <row r="415" spans="2:35" s="86" customFormat="1" ht="15.95" customHeight="1" x14ac:dyDescent="0.2">
      <c r="B415" s="88"/>
      <c r="C415" s="88"/>
      <c r="D415" s="88"/>
      <c r="AI415" s="60"/>
    </row>
    <row r="416" spans="2:35" s="86" customFormat="1" ht="15.95" customHeight="1" x14ac:dyDescent="0.2">
      <c r="B416" s="88"/>
      <c r="C416" s="88"/>
      <c r="D416" s="88"/>
      <c r="AI416" s="60"/>
    </row>
    <row r="417" spans="2:35" s="86" customFormat="1" ht="15.95" customHeight="1" x14ac:dyDescent="0.2">
      <c r="B417" s="88"/>
      <c r="C417" s="88"/>
      <c r="D417" s="88"/>
      <c r="AI417" s="60"/>
    </row>
    <row r="418" spans="2:35" s="86" customFormat="1" ht="15.95" customHeight="1" x14ac:dyDescent="0.2">
      <c r="B418" s="88"/>
      <c r="C418" s="88"/>
      <c r="D418" s="88"/>
      <c r="AI418" s="60"/>
    </row>
    <row r="419" spans="2:35" s="86" customFormat="1" ht="15.95" customHeight="1" x14ac:dyDescent="0.2">
      <c r="B419" s="88"/>
      <c r="C419" s="88"/>
      <c r="D419" s="88"/>
      <c r="AI419" s="60"/>
    </row>
    <row r="420" spans="2:35" s="86" customFormat="1" ht="15.95" customHeight="1" x14ac:dyDescent="0.2">
      <c r="B420" s="88"/>
      <c r="C420" s="88"/>
      <c r="D420" s="88"/>
      <c r="AI420" s="60"/>
    </row>
    <row r="421" spans="2:35" s="86" customFormat="1" ht="15.95" customHeight="1" x14ac:dyDescent="0.2">
      <c r="B421" s="88"/>
      <c r="C421" s="88"/>
      <c r="D421" s="88"/>
      <c r="AI421" s="60"/>
    </row>
    <row r="422" spans="2:35" s="86" customFormat="1" ht="15.95" customHeight="1" x14ac:dyDescent="0.2">
      <c r="B422" s="88"/>
      <c r="C422" s="88"/>
      <c r="D422" s="88"/>
      <c r="AI422" s="60"/>
    </row>
    <row r="423" spans="2:35" s="86" customFormat="1" ht="15.95" customHeight="1" x14ac:dyDescent="0.2">
      <c r="B423" s="88"/>
      <c r="C423" s="88"/>
      <c r="D423" s="88"/>
      <c r="AI423" s="60"/>
    </row>
    <row r="424" spans="2:35" s="86" customFormat="1" ht="15.95" customHeight="1" x14ac:dyDescent="0.2">
      <c r="B424" s="88"/>
      <c r="C424" s="88"/>
      <c r="D424" s="88"/>
      <c r="AI424" s="60"/>
    </row>
    <row r="425" spans="2:35" s="86" customFormat="1" ht="15.95" customHeight="1" x14ac:dyDescent="0.2">
      <c r="B425" s="88"/>
      <c r="C425" s="88"/>
      <c r="D425" s="88"/>
      <c r="AI425" s="60"/>
    </row>
    <row r="426" spans="2:35" s="86" customFormat="1" ht="15.95" customHeight="1" x14ac:dyDescent="0.2">
      <c r="B426" s="88"/>
      <c r="C426" s="88"/>
      <c r="D426" s="88"/>
      <c r="AI426" s="60"/>
    </row>
    <row r="427" spans="2:35" s="86" customFormat="1" ht="15.95" customHeight="1" x14ac:dyDescent="0.2">
      <c r="B427" s="88"/>
      <c r="C427" s="88"/>
      <c r="D427" s="88"/>
      <c r="AI427" s="60"/>
    </row>
    <row r="428" spans="2:35" s="86" customFormat="1" ht="15.95" customHeight="1" x14ac:dyDescent="0.2">
      <c r="B428" s="88"/>
      <c r="C428" s="88"/>
      <c r="D428" s="88"/>
      <c r="AI428" s="60"/>
    </row>
    <row r="429" spans="2:35" s="86" customFormat="1" ht="15.95" customHeight="1" x14ac:dyDescent="0.2">
      <c r="B429" s="88"/>
      <c r="C429" s="88"/>
      <c r="D429" s="88"/>
      <c r="AI429" s="60"/>
    </row>
    <row r="430" spans="2:35" s="86" customFormat="1" ht="15.95" customHeight="1" x14ac:dyDescent="0.2">
      <c r="B430" s="88"/>
      <c r="C430" s="88"/>
      <c r="D430" s="88"/>
      <c r="AI430" s="60"/>
    </row>
    <row r="431" spans="2:35" s="86" customFormat="1" ht="15.95" customHeight="1" x14ac:dyDescent="0.2">
      <c r="B431" s="88"/>
      <c r="C431" s="88"/>
      <c r="D431" s="88"/>
      <c r="AI431" s="60"/>
    </row>
    <row r="432" spans="2:35" s="86" customFormat="1" ht="15.95" customHeight="1" x14ac:dyDescent="0.2">
      <c r="B432" s="88"/>
      <c r="C432" s="88"/>
      <c r="D432" s="88"/>
      <c r="AI432" s="60"/>
    </row>
    <row r="433" spans="2:35" s="86" customFormat="1" ht="15.95" customHeight="1" x14ac:dyDescent="0.2">
      <c r="B433" s="88"/>
      <c r="C433" s="88"/>
      <c r="D433" s="88"/>
      <c r="AI433" s="60"/>
    </row>
    <row r="434" spans="2:35" s="86" customFormat="1" ht="15.95" customHeight="1" x14ac:dyDescent="0.2">
      <c r="B434" s="88"/>
      <c r="C434" s="88"/>
      <c r="D434" s="88"/>
      <c r="AI434" s="60"/>
    </row>
    <row r="435" spans="2:35" s="86" customFormat="1" ht="15.95" customHeight="1" x14ac:dyDescent="0.2">
      <c r="B435" s="88"/>
      <c r="C435" s="88"/>
      <c r="D435" s="88"/>
      <c r="AI435" s="60"/>
    </row>
    <row r="436" spans="2:35" s="86" customFormat="1" ht="15.95" customHeight="1" x14ac:dyDescent="0.2">
      <c r="B436" s="88"/>
      <c r="C436" s="88"/>
      <c r="D436" s="88"/>
      <c r="AI436" s="60"/>
    </row>
    <row r="437" spans="2:35" s="86" customFormat="1" ht="15.95" customHeight="1" x14ac:dyDescent="0.2">
      <c r="B437" s="88"/>
      <c r="C437" s="88"/>
      <c r="D437" s="88"/>
      <c r="AI437" s="60"/>
    </row>
    <row r="438" spans="2:35" s="86" customFormat="1" ht="15.95" customHeight="1" x14ac:dyDescent="0.2">
      <c r="B438" s="88"/>
      <c r="C438" s="88"/>
      <c r="D438" s="88"/>
      <c r="AI438" s="60"/>
    </row>
    <row r="439" spans="2:35" s="86" customFormat="1" ht="15.95" customHeight="1" x14ac:dyDescent="0.2">
      <c r="B439" s="88"/>
      <c r="C439" s="88"/>
      <c r="D439" s="88"/>
      <c r="AI439" s="60"/>
    </row>
    <row r="440" spans="2:35" s="86" customFormat="1" ht="15.95" customHeight="1" x14ac:dyDescent="0.2">
      <c r="B440" s="88"/>
      <c r="C440" s="88"/>
      <c r="D440" s="88"/>
      <c r="AI440" s="60"/>
    </row>
    <row r="441" spans="2:35" s="86" customFormat="1" ht="15.95" customHeight="1" x14ac:dyDescent="0.2">
      <c r="B441" s="88"/>
      <c r="C441" s="88"/>
      <c r="D441" s="88"/>
      <c r="AI441" s="60"/>
    </row>
    <row r="442" spans="2:35" s="86" customFormat="1" ht="15.95" customHeight="1" x14ac:dyDescent="0.2">
      <c r="B442" s="88"/>
      <c r="C442" s="88"/>
      <c r="D442" s="88"/>
      <c r="AI442" s="60"/>
    </row>
    <row r="443" spans="2:35" s="86" customFormat="1" ht="15.95" customHeight="1" x14ac:dyDescent="0.2">
      <c r="B443" s="88"/>
      <c r="C443" s="88"/>
      <c r="D443" s="88"/>
      <c r="AI443" s="60"/>
    </row>
    <row r="444" spans="2:35" s="86" customFormat="1" ht="15.95" customHeight="1" x14ac:dyDescent="0.2">
      <c r="B444" s="88"/>
      <c r="C444" s="88"/>
      <c r="D444" s="88"/>
      <c r="AI444" s="60"/>
    </row>
    <row r="445" spans="2:35" s="86" customFormat="1" ht="15.95" customHeight="1" x14ac:dyDescent="0.2">
      <c r="B445" s="88"/>
      <c r="C445" s="88"/>
      <c r="D445" s="88"/>
      <c r="AI445" s="60"/>
    </row>
    <row r="446" spans="2:35" s="86" customFormat="1" ht="15.95" customHeight="1" x14ac:dyDescent="0.2">
      <c r="B446" s="88"/>
      <c r="C446" s="88"/>
      <c r="D446" s="88"/>
      <c r="AI446" s="60"/>
    </row>
    <row r="447" spans="2:35" s="86" customFormat="1" ht="15.95" customHeight="1" x14ac:dyDescent="0.2">
      <c r="B447" s="88"/>
      <c r="C447" s="88"/>
      <c r="D447" s="88"/>
      <c r="AI447" s="60"/>
    </row>
    <row r="448" spans="2:35" s="86" customFormat="1" ht="15.95" customHeight="1" x14ac:dyDescent="0.2">
      <c r="B448" s="88"/>
      <c r="C448" s="88"/>
      <c r="D448" s="88"/>
      <c r="AI448" s="60"/>
    </row>
    <row r="449" spans="2:35" s="86" customFormat="1" ht="15.95" customHeight="1" x14ac:dyDescent="0.2">
      <c r="B449" s="88"/>
      <c r="C449" s="88"/>
      <c r="D449" s="88"/>
      <c r="AI449" s="60"/>
    </row>
    <row r="450" spans="2:35" s="86" customFormat="1" ht="15.95" customHeight="1" x14ac:dyDescent="0.2">
      <c r="B450" s="88"/>
      <c r="C450" s="88"/>
      <c r="D450" s="88"/>
      <c r="AI450" s="60"/>
    </row>
    <row r="451" spans="2:35" s="86" customFormat="1" ht="15.95" customHeight="1" x14ac:dyDescent="0.2">
      <c r="B451" s="88"/>
      <c r="C451" s="88"/>
      <c r="D451" s="88"/>
      <c r="AI451" s="60"/>
    </row>
    <row r="452" spans="2:35" s="86" customFormat="1" ht="15.95" customHeight="1" x14ac:dyDescent="0.2">
      <c r="B452" s="88"/>
      <c r="C452" s="88"/>
      <c r="D452" s="88"/>
      <c r="AI452" s="60"/>
    </row>
    <row r="453" spans="2:35" s="86" customFormat="1" ht="15.95" customHeight="1" x14ac:dyDescent="0.2">
      <c r="B453" s="88"/>
      <c r="C453" s="88"/>
      <c r="D453" s="88"/>
      <c r="AI453" s="60"/>
    </row>
    <row r="454" spans="2:35" s="86" customFormat="1" ht="15.95" customHeight="1" x14ac:dyDescent="0.2">
      <c r="B454" s="88"/>
      <c r="C454" s="88"/>
      <c r="D454" s="88"/>
      <c r="AI454" s="60"/>
    </row>
    <row r="455" spans="2:35" s="86" customFormat="1" ht="15.95" customHeight="1" x14ac:dyDescent="0.2">
      <c r="B455" s="88"/>
      <c r="C455" s="88"/>
      <c r="D455" s="88"/>
      <c r="AI455" s="60"/>
    </row>
    <row r="456" spans="2:35" s="86" customFormat="1" ht="15.95" customHeight="1" x14ac:dyDescent="0.2">
      <c r="B456" s="88"/>
      <c r="C456" s="88"/>
      <c r="D456" s="88"/>
      <c r="AI456" s="60"/>
    </row>
    <row r="457" spans="2:35" s="86" customFormat="1" ht="15.95" customHeight="1" x14ac:dyDescent="0.2">
      <c r="B457" s="88"/>
      <c r="C457" s="88"/>
      <c r="D457" s="88"/>
      <c r="AI457" s="60"/>
    </row>
    <row r="458" spans="2:35" s="86" customFormat="1" ht="15.95" customHeight="1" x14ac:dyDescent="0.2">
      <c r="B458" s="88"/>
      <c r="C458" s="88"/>
      <c r="D458" s="88"/>
      <c r="AI458" s="60"/>
    </row>
    <row r="459" spans="2:35" s="86" customFormat="1" ht="15.95" customHeight="1" x14ac:dyDescent="0.2">
      <c r="B459" s="88"/>
      <c r="C459" s="88"/>
      <c r="D459" s="88"/>
      <c r="AI459" s="60"/>
    </row>
    <row r="460" spans="2:35" s="86" customFormat="1" ht="15.95" customHeight="1" x14ac:dyDescent="0.2">
      <c r="B460" s="88"/>
      <c r="C460" s="88"/>
      <c r="D460" s="88"/>
      <c r="AI460" s="60"/>
    </row>
    <row r="461" spans="2:35" s="86" customFormat="1" ht="15.95" customHeight="1" x14ac:dyDescent="0.2">
      <c r="B461" s="88"/>
      <c r="C461" s="88"/>
      <c r="D461" s="88"/>
      <c r="AI461" s="60"/>
    </row>
    <row r="462" spans="2:35" s="86" customFormat="1" ht="15.95" customHeight="1" x14ac:dyDescent="0.2">
      <c r="B462" s="88"/>
      <c r="C462" s="88"/>
      <c r="D462" s="88"/>
      <c r="AI462" s="60"/>
    </row>
    <row r="463" spans="2:35" s="86" customFormat="1" ht="15.95" customHeight="1" x14ac:dyDescent="0.2">
      <c r="B463" s="88"/>
      <c r="C463" s="88"/>
      <c r="D463" s="88"/>
      <c r="AI463" s="60"/>
    </row>
    <row r="464" spans="2:35" s="86" customFormat="1" ht="15.95" customHeight="1" x14ac:dyDescent="0.2">
      <c r="B464" s="88"/>
      <c r="C464" s="88"/>
      <c r="D464" s="88"/>
      <c r="AI464" s="60"/>
    </row>
    <row r="465" spans="2:35" s="86" customFormat="1" ht="15.95" customHeight="1" x14ac:dyDescent="0.2">
      <c r="B465" s="88"/>
      <c r="C465" s="88"/>
      <c r="D465" s="88"/>
      <c r="AI465" s="60"/>
    </row>
    <row r="466" spans="2:35" s="86" customFormat="1" ht="15.95" customHeight="1" x14ac:dyDescent="0.2">
      <c r="B466" s="88"/>
      <c r="C466" s="88"/>
      <c r="D466" s="88"/>
      <c r="AI466" s="60"/>
    </row>
    <row r="467" spans="2:35" s="86" customFormat="1" ht="15.95" customHeight="1" x14ac:dyDescent="0.2">
      <c r="B467" s="88"/>
      <c r="C467" s="88"/>
      <c r="D467" s="88"/>
      <c r="AI467" s="60"/>
    </row>
    <row r="468" spans="2:35" s="86" customFormat="1" ht="15.95" customHeight="1" x14ac:dyDescent="0.2">
      <c r="B468" s="88"/>
      <c r="C468" s="88"/>
      <c r="D468" s="88"/>
      <c r="AI468" s="60"/>
    </row>
    <row r="469" spans="2:35" s="86" customFormat="1" ht="15.95" customHeight="1" x14ac:dyDescent="0.2">
      <c r="B469" s="88"/>
      <c r="C469" s="88"/>
      <c r="D469" s="88"/>
      <c r="AI469" s="60"/>
    </row>
    <row r="470" spans="2:35" s="86" customFormat="1" ht="15.95" customHeight="1" x14ac:dyDescent="0.2">
      <c r="B470" s="88"/>
      <c r="C470" s="88"/>
      <c r="D470" s="88"/>
      <c r="AI470" s="60"/>
    </row>
    <row r="471" spans="2:35" s="86" customFormat="1" ht="15.95" customHeight="1" x14ac:dyDescent="0.2">
      <c r="B471" s="88"/>
      <c r="C471" s="88"/>
      <c r="D471" s="88"/>
      <c r="AI471" s="60"/>
    </row>
    <row r="472" spans="2:35" s="86" customFormat="1" ht="15.95" customHeight="1" x14ac:dyDescent="0.2">
      <c r="B472" s="88"/>
      <c r="C472" s="88"/>
      <c r="D472" s="88"/>
      <c r="AI472" s="60"/>
    </row>
    <row r="473" spans="2:35" s="86" customFormat="1" ht="15.95" customHeight="1" x14ac:dyDescent="0.2">
      <c r="B473" s="88"/>
      <c r="C473" s="88"/>
      <c r="D473" s="88"/>
      <c r="AI473" s="60"/>
    </row>
    <row r="474" spans="2:35" s="86" customFormat="1" ht="15.95" customHeight="1" x14ac:dyDescent="0.2">
      <c r="B474" s="88"/>
      <c r="C474" s="88"/>
      <c r="D474" s="88"/>
      <c r="AI474" s="60"/>
    </row>
    <row r="475" spans="2:35" s="86" customFormat="1" ht="15.95" customHeight="1" x14ac:dyDescent="0.2">
      <c r="B475" s="88"/>
      <c r="C475" s="88"/>
      <c r="D475" s="88"/>
      <c r="AI475" s="60"/>
    </row>
    <row r="476" spans="2:35" s="86" customFormat="1" ht="15.95" customHeight="1" x14ac:dyDescent="0.2">
      <c r="B476" s="88"/>
      <c r="C476" s="88"/>
      <c r="D476" s="88"/>
      <c r="AI476" s="60"/>
    </row>
    <row r="477" spans="2:35" s="86" customFormat="1" ht="15.95" customHeight="1" x14ac:dyDescent="0.2">
      <c r="B477" s="88"/>
      <c r="C477" s="88"/>
      <c r="D477" s="88"/>
      <c r="AI477" s="60"/>
    </row>
    <row r="478" spans="2:35" s="86" customFormat="1" ht="15.95" customHeight="1" x14ac:dyDescent="0.2">
      <c r="B478" s="88"/>
      <c r="C478" s="88"/>
      <c r="D478" s="88"/>
      <c r="AI478" s="60"/>
    </row>
    <row r="479" spans="2:35" s="86" customFormat="1" ht="15.95" customHeight="1" x14ac:dyDescent="0.2">
      <c r="B479" s="88"/>
      <c r="C479" s="88"/>
      <c r="D479" s="88"/>
      <c r="AI479" s="60"/>
    </row>
    <row r="480" spans="2:35" s="86" customFormat="1" ht="15.95" customHeight="1" x14ac:dyDescent="0.2">
      <c r="B480" s="88"/>
      <c r="C480" s="88"/>
      <c r="D480" s="88"/>
      <c r="AI480" s="60"/>
    </row>
    <row r="481" spans="2:35" s="86" customFormat="1" ht="15.95" customHeight="1" x14ac:dyDescent="0.2">
      <c r="B481" s="88"/>
      <c r="C481" s="88"/>
      <c r="D481" s="88"/>
      <c r="AI481" s="60"/>
    </row>
    <row r="482" spans="2:35" s="86" customFormat="1" ht="15.95" customHeight="1" x14ac:dyDescent="0.2">
      <c r="B482" s="88"/>
      <c r="C482" s="88"/>
      <c r="D482" s="88"/>
      <c r="AI482" s="60"/>
    </row>
    <row r="483" spans="2:35" s="86" customFormat="1" ht="15.95" customHeight="1" x14ac:dyDescent="0.2">
      <c r="B483" s="88"/>
      <c r="C483" s="88"/>
      <c r="D483" s="88"/>
      <c r="AI483" s="60"/>
    </row>
    <row r="484" spans="2:35" s="86" customFormat="1" ht="15.95" customHeight="1" x14ac:dyDescent="0.2">
      <c r="B484" s="88"/>
      <c r="C484" s="88"/>
      <c r="D484" s="88"/>
      <c r="AI484" s="60"/>
    </row>
    <row r="485" spans="2:35" s="86" customFormat="1" ht="15.95" customHeight="1" x14ac:dyDescent="0.2">
      <c r="B485" s="88"/>
      <c r="C485" s="88"/>
      <c r="D485" s="88"/>
      <c r="AI485" s="60"/>
    </row>
    <row r="486" spans="2:35" s="86" customFormat="1" ht="15.95" customHeight="1" x14ac:dyDescent="0.2">
      <c r="B486" s="88"/>
      <c r="C486" s="88"/>
      <c r="D486" s="88"/>
      <c r="AI486" s="60"/>
    </row>
    <row r="487" spans="2:35" s="86" customFormat="1" ht="15.95" customHeight="1" x14ac:dyDescent="0.2">
      <c r="B487" s="88"/>
      <c r="C487" s="88"/>
      <c r="D487" s="88"/>
      <c r="AI487" s="60"/>
    </row>
    <row r="488" spans="2:35" s="86" customFormat="1" ht="15.95" customHeight="1" x14ac:dyDescent="0.2">
      <c r="B488" s="88"/>
      <c r="C488" s="88"/>
      <c r="D488" s="88"/>
      <c r="AI488" s="60"/>
    </row>
    <row r="489" spans="2:35" s="86" customFormat="1" ht="15.95" customHeight="1" x14ac:dyDescent="0.2">
      <c r="B489" s="88"/>
      <c r="C489" s="88"/>
      <c r="D489" s="88"/>
      <c r="AI489" s="60"/>
    </row>
    <row r="490" spans="2:35" s="86" customFormat="1" ht="15.95" customHeight="1" x14ac:dyDescent="0.2">
      <c r="B490" s="88"/>
      <c r="C490" s="88"/>
      <c r="D490" s="88"/>
      <c r="AI490" s="60"/>
    </row>
    <row r="491" spans="2:35" s="86" customFormat="1" ht="15.95" customHeight="1" x14ac:dyDescent="0.2">
      <c r="B491" s="88"/>
      <c r="C491" s="88"/>
      <c r="D491" s="88"/>
      <c r="AI491" s="60"/>
    </row>
    <row r="492" spans="2:35" s="86" customFormat="1" ht="15.95" customHeight="1" x14ac:dyDescent="0.2">
      <c r="B492" s="88"/>
      <c r="C492" s="88"/>
      <c r="D492" s="88"/>
      <c r="AI492" s="60"/>
    </row>
    <row r="493" spans="2:35" s="86" customFormat="1" ht="15.95" customHeight="1" x14ac:dyDescent="0.2">
      <c r="B493" s="88"/>
      <c r="C493" s="88"/>
      <c r="D493" s="88"/>
      <c r="AI493" s="60"/>
    </row>
    <row r="494" spans="2:35" s="86" customFormat="1" ht="15.95" customHeight="1" x14ac:dyDescent="0.2">
      <c r="B494" s="88"/>
      <c r="C494" s="88"/>
      <c r="D494" s="88"/>
      <c r="AI494" s="60"/>
    </row>
    <row r="495" spans="2:35" s="86" customFormat="1" ht="15.95" customHeight="1" x14ac:dyDescent="0.2">
      <c r="B495" s="88"/>
      <c r="C495" s="88"/>
      <c r="D495" s="88"/>
      <c r="AI495" s="60"/>
    </row>
    <row r="496" spans="2:35" s="86" customFormat="1" ht="15.95" customHeight="1" x14ac:dyDescent="0.2">
      <c r="B496" s="88"/>
      <c r="C496" s="88"/>
      <c r="D496" s="88"/>
      <c r="AI496" s="60"/>
    </row>
    <row r="497" spans="2:35" s="86" customFormat="1" ht="15.95" customHeight="1" x14ac:dyDescent="0.2">
      <c r="B497" s="88"/>
      <c r="C497" s="88"/>
      <c r="D497" s="88"/>
      <c r="AI497" s="60"/>
    </row>
    <row r="498" spans="2:35" s="86" customFormat="1" ht="15.95" customHeight="1" x14ac:dyDescent="0.2">
      <c r="B498" s="88"/>
      <c r="C498" s="88"/>
      <c r="D498" s="88"/>
      <c r="AI498" s="60"/>
    </row>
    <row r="499" spans="2:35" s="86" customFormat="1" ht="15.95" customHeight="1" x14ac:dyDescent="0.2">
      <c r="B499" s="88"/>
      <c r="C499" s="88"/>
      <c r="D499" s="88"/>
      <c r="AI499" s="60"/>
    </row>
    <row r="500" spans="2:35" s="86" customFormat="1" ht="15.95" customHeight="1" x14ac:dyDescent="0.2">
      <c r="B500" s="88"/>
      <c r="C500" s="88"/>
      <c r="D500" s="88"/>
      <c r="AI500" s="60"/>
    </row>
    <row r="501" spans="2:35" s="86" customFormat="1" ht="15.95" customHeight="1" x14ac:dyDescent="0.2">
      <c r="B501" s="88"/>
      <c r="C501" s="88"/>
      <c r="D501" s="88"/>
      <c r="AI501" s="60"/>
    </row>
    <row r="502" spans="2:35" s="86" customFormat="1" ht="15.95" customHeight="1" x14ac:dyDescent="0.2">
      <c r="B502" s="88"/>
      <c r="C502" s="88"/>
      <c r="D502" s="88"/>
      <c r="AI502" s="60"/>
    </row>
    <row r="503" spans="2:35" s="86" customFormat="1" ht="15.95" customHeight="1" x14ac:dyDescent="0.2">
      <c r="B503" s="88"/>
      <c r="C503" s="88"/>
      <c r="D503" s="88"/>
      <c r="AI503" s="60"/>
    </row>
    <row r="504" spans="2:35" s="86" customFormat="1" ht="15.95" customHeight="1" x14ac:dyDescent="0.2">
      <c r="B504" s="88"/>
      <c r="C504" s="88"/>
      <c r="D504" s="88"/>
      <c r="AI504" s="60"/>
    </row>
    <row r="505" spans="2:35" s="86" customFormat="1" ht="15.95" customHeight="1" x14ac:dyDescent="0.2">
      <c r="B505" s="88"/>
      <c r="C505" s="88"/>
      <c r="D505" s="88"/>
      <c r="AI505" s="60"/>
    </row>
    <row r="506" spans="2:35" s="86" customFormat="1" ht="15.95" customHeight="1" x14ac:dyDescent="0.2">
      <c r="B506" s="88"/>
      <c r="C506" s="88"/>
      <c r="D506" s="88"/>
      <c r="AI506" s="60"/>
    </row>
    <row r="507" spans="2:35" s="86" customFormat="1" ht="15.95" customHeight="1" x14ac:dyDescent="0.2">
      <c r="B507" s="88"/>
      <c r="C507" s="88"/>
      <c r="D507" s="88"/>
      <c r="AI507" s="60"/>
    </row>
    <row r="508" spans="2:35" s="86" customFormat="1" ht="15.95" customHeight="1" x14ac:dyDescent="0.2">
      <c r="B508" s="88"/>
      <c r="C508" s="88"/>
      <c r="D508" s="88"/>
      <c r="AI508" s="60"/>
    </row>
    <row r="509" spans="2:35" s="86" customFormat="1" ht="15.95" customHeight="1" x14ac:dyDescent="0.2">
      <c r="B509" s="88"/>
      <c r="C509" s="88"/>
      <c r="D509" s="88"/>
      <c r="AI509" s="60"/>
    </row>
    <row r="510" spans="2:35" s="86" customFormat="1" ht="15.95" customHeight="1" x14ac:dyDescent="0.2">
      <c r="B510" s="88"/>
      <c r="C510" s="88"/>
      <c r="D510" s="88"/>
      <c r="AI510" s="60"/>
    </row>
    <row r="511" spans="2:35" s="86" customFormat="1" ht="15.95" customHeight="1" x14ac:dyDescent="0.2">
      <c r="B511" s="88"/>
      <c r="C511" s="88"/>
      <c r="D511" s="88"/>
      <c r="AI511" s="60"/>
    </row>
    <row r="512" spans="2:35" s="86" customFormat="1" ht="15.95" customHeight="1" x14ac:dyDescent="0.2">
      <c r="B512" s="88"/>
      <c r="C512" s="88"/>
      <c r="D512" s="88"/>
      <c r="AI512" s="60"/>
    </row>
    <row r="513" spans="2:35" s="86" customFormat="1" ht="15.95" customHeight="1" x14ac:dyDescent="0.2">
      <c r="B513" s="88"/>
      <c r="C513" s="88"/>
      <c r="D513" s="88"/>
      <c r="AI513" s="60"/>
    </row>
    <row r="514" spans="2:35" s="86" customFormat="1" ht="15.95" customHeight="1" x14ac:dyDescent="0.2">
      <c r="B514" s="88"/>
      <c r="C514" s="88"/>
      <c r="D514" s="88"/>
      <c r="AI514" s="60"/>
    </row>
    <row r="515" spans="2:35" s="86" customFormat="1" ht="15.95" customHeight="1" x14ac:dyDescent="0.2">
      <c r="B515" s="88"/>
      <c r="C515" s="88"/>
      <c r="D515" s="88"/>
      <c r="AI515" s="60"/>
    </row>
    <row r="516" spans="2:35" s="86" customFormat="1" ht="15.95" customHeight="1" x14ac:dyDescent="0.2">
      <c r="B516" s="88"/>
      <c r="C516" s="88"/>
      <c r="D516" s="88"/>
      <c r="AI516" s="60"/>
    </row>
    <row r="517" spans="2:35" s="86" customFormat="1" ht="15.95" customHeight="1" x14ac:dyDescent="0.2">
      <c r="B517" s="88"/>
      <c r="C517" s="88"/>
      <c r="D517" s="88"/>
      <c r="AI517" s="60"/>
    </row>
    <row r="518" spans="2:35" s="86" customFormat="1" ht="15.95" customHeight="1" x14ac:dyDescent="0.2">
      <c r="B518" s="88"/>
      <c r="C518" s="88"/>
      <c r="D518" s="88"/>
      <c r="AI518" s="60"/>
    </row>
    <row r="519" spans="2:35" s="86" customFormat="1" ht="15.95" customHeight="1" x14ac:dyDescent="0.2">
      <c r="B519" s="88"/>
      <c r="C519" s="88"/>
      <c r="D519" s="88"/>
      <c r="AI519" s="60"/>
    </row>
    <row r="520" spans="2:35" s="86" customFormat="1" ht="15.95" customHeight="1" x14ac:dyDescent="0.2">
      <c r="B520" s="88"/>
      <c r="C520" s="88"/>
      <c r="D520" s="88"/>
      <c r="AI520" s="60"/>
    </row>
    <row r="521" spans="2:35" s="86" customFormat="1" ht="15.95" customHeight="1" x14ac:dyDescent="0.2">
      <c r="B521" s="88"/>
      <c r="C521" s="88"/>
      <c r="D521" s="88"/>
      <c r="AI521" s="60"/>
    </row>
    <row r="522" spans="2:35" s="86" customFormat="1" ht="15.95" customHeight="1" x14ac:dyDescent="0.2">
      <c r="B522" s="88"/>
      <c r="C522" s="88"/>
      <c r="D522" s="88"/>
      <c r="AI522" s="60"/>
    </row>
    <row r="523" spans="2:35" s="86" customFormat="1" ht="15.95" customHeight="1" x14ac:dyDescent="0.2">
      <c r="B523" s="88"/>
      <c r="C523" s="88"/>
      <c r="D523" s="88"/>
      <c r="AI523" s="60"/>
    </row>
    <row r="524" spans="2:35" s="86" customFormat="1" ht="15.95" customHeight="1" x14ac:dyDescent="0.2">
      <c r="B524" s="88"/>
      <c r="C524" s="88"/>
      <c r="D524" s="88"/>
      <c r="AI524" s="60"/>
    </row>
    <row r="525" spans="2:35" s="86" customFormat="1" ht="15.95" customHeight="1" x14ac:dyDescent="0.2">
      <c r="B525" s="88"/>
      <c r="C525" s="88"/>
      <c r="D525" s="88"/>
      <c r="AI525" s="60"/>
    </row>
    <row r="526" spans="2:35" s="86" customFormat="1" ht="15.95" customHeight="1" x14ac:dyDescent="0.2">
      <c r="B526" s="88"/>
      <c r="C526" s="88"/>
      <c r="D526" s="88"/>
      <c r="AI526" s="60"/>
    </row>
    <row r="527" spans="2:35" s="86" customFormat="1" ht="15.95" customHeight="1" x14ac:dyDescent="0.2">
      <c r="B527" s="88"/>
      <c r="C527" s="88"/>
      <c r="D527" s="88"/>
      <c r="AI527" s="60"/>
    </row>
    <row r="528" spans="2:35" s="86" customFormat="1" ht="15.95" customHeight="1" x14ac:dyDescent="0.2">
      <c r="B528" s="88"/>
      <c r="C528" s="88"/>
      <c r="D528" s="88"/>
      <c r="AI528" s="60"/>
    </row>
    <row r="529" spans="2:35" s="86" customFormat="1" ht="15.95" customHeight="1" x14ac:dyDescent="0.2">
      <c r="B529" s="88"/>
      <c r="C529" s="88"/>
      <c r="D529" s="88"/>
      <c r="AI529" s="60"/>
    </row>
    <row r="530" spans="2:35" s="86" customFormat="1" ht="15.95" customHeight="1" x14ac:dyDescent="0.2">
      <c r="B530" s="88"/>
      <c r="C530" s="88"/>
      <c r="D530" s="88"/>
      <c r="AI530" s="60"/>
    </row>
    <row r="531" spans="2:35" s="86" customFormat="1" ht="15.95" customHeight="1" x14ac:dyDescent="0.2">
      <c r="B531" s="88"/>
      <c r="C531" s="88"/>
      <c r="D531" s="88"/>
      <c r="AI531" s="60"/>
    </row>
    <row r="532" spans="2:35" s="86" customFormat="1" ht="15.95" customHeight="1" x14ac:dyDescent="0.2">
      <c r="B532" s="88"/>
      <c r="C532" s="88"/>
      <c r="D532" s="88"/>
      <c r="AI532" s="60"/>
    </row>
    <row r="533" spans="2:35" s="86" customFormat="1" ht="15.95" customHeight="1" x14ac:dyDescent="0.2">
      <c r="B533" s="88"/>
      <c r="C533" s="88"/>
      <c r="D533" s="88"/>
      <c r="AI533" s="60"/>
    </row>
    <row r="534" spans="2:35" s="86" customFormat="1" ht="15.95" customHeight="1" x14ac:dyDescent="0.2">
      <c r="B534" s="88"/>
      <c r="C534" s="88"/>
      <c r="D534" s="88"/>
      <c r="AI534" s="60"/>
    </row>
    <row r="535" spans="2:35" s="86" customFormat="1" ht="15.95" customHeight="1" x14ac:dyDescent="0.2">
      <c r="B535" s="88"/>
      <c r="C535" s="88"/>
      <c r="D535" s="88"/>
      <c r="AI535" s="60"/>
    </row>
    <row r="536" spans="2:35" s="86" customFormat="1" ht="15.95" customHeight="1" x14ac:dyDescent="0.2">
      <c r="B536" s="88"/>
      <c r="C536" s="88"/>
      <c r="D536" s="88"/>
      <c r="AI536" s="60"/>
    </row>
    <row r="537" spans="2:35" s="86" customFormat="1" ht="15.95" customHeight="1" x14ac:dyDescent="0.2">
      <c r="B537" s="88"/>
      <c r="C537" s="88"/>
      <c r="D537" s="88"/>
      <c r="AI537" s="60"/>
    </row>
    <row r="538" spans="2:35" s="86" customFormat="1" ht="15.95" customHeight="1" x14ac:dyDescent="0.2">
      <c r="B538" s="88"/>
      <c r="C538" s="88"/>
      <c r="D538" s="88"/>
      <c r="AI538" s="60"/>
    </row>
    <row r="539" spans="2:35" s="86" customFormat="1" ht="15.95" customHeight="1" x14ac:dyDescent="0.2">
      <c r="B539" s="88"/>
      <c r="C539" s="88"/>
      <c r="D539" s="88"/>
      <c r="AI539" s="60"/>
    </row>
    <row r="540" spans="2:35" s="86" customFormat="1" ht="15.95" customHeight="1" x14ac:dyDescent="0.2">
      <c r="B540" s="88"/>
      <c r="C540" s="88"/>
      <c r="D540" s="88"/>
      <c r="AI540" s="60"/>
    </row>
    <row r="541" spans="2:35" s="86" customFormat="1" ht="15.95" customHeight="1" x14ac:dyDescent="0.2">
      <c r="B541" s="88"/>
      <c r="C541" s="88"/>
      <c r="D541" s="88"/>
      <c r="AI541" s="60"/>
    </row>
    <row r="542" spans="2:35" s="86" customFormat="1" ht="15.95" customHeight="1" x14ac:dyDescent="0.2">
      <c r="B542" s="88"/>
      <c r="C542" s="88"/>
      <c r="D542" s="88"/>
      <c r="AI542" s="60"/>
    </row>
    <row r="543" spans="2:35" s="86" customFormat="1" ht="15.95" customHeight="1" x14ac:dyDescent="0.2">
      <c r="B543" s="88"/>
      <c r="C543" s="88"/>
      <c r="D543" s="88"/>
      <c r="AI543" s="60"/>
    </row>
    <row r="544" spans="2:35" s="86" customFormat="1" ht="15.95" customHeight="1" x14ac:dyDescent="0.2">
      <c r="B544" s="88"/>
      <c r="C544" s="88"/>
      <c r="D544" s="88"/>
      <c r="AI544" s="60"/>
    </row>
    <row r="545" spans="2:35" s="86" customFormat="1" ht="15.95" customHeight="1" x14ac:dyDescent="0.2">
      <c r="B545" s="88"/>
      <c r="C545" s="88"/>
      <c r="D545" s="88"/>
      <c r="AI545" s="60"/>
    </row>
    <row r="546" spans="2:35" s="86" customFormat="1" ht="15.95" customHeight="1" x14ac:dyDescent="0.2">
      <c r="B546" s="88"/>
      <c r="C546" s="88"/>
      <c r="D546" s="88"/>
      <c r="AI546" s="60"/>
    </row>
    <row r="547" spans="2:35" s="86" customFormat="1" ht="15.95" customHeight="1" x14ac:dyDescent="0.2">
      <c r="B547" s="88"/>
      <c r="C547" s="88"/>
      <c r="D547" s="88"/>
      <c r="AI547" s="60"/>
    </row>
    <row r="548" spans="2:35" s="86" customFormat="1" ht="15.95" customHeight="1" x14ac:dyDescent="0.2">
      <c r="B548" s="88"/>
      <c r="C548" s="88"/>
      <c r="D548" s="88"/>
      <c r="AI548" s="60"/>
    </row>
    <row r="549" spans="2:35" s="86" customFormat="1" ht="15.95" customHeight="1" x14ac:dyDescent="0.2">
      <c r="B549" s="88"/>
      <c r="C549" s="88"/>
      <c r="D549" s="88"/>
      <c r="AI549" s="60"/>
    </row>
    <row r="550" spans="2:35" s="86" customFormat="1" ht="15.95" customHeight="1" x14ac:dyDescent="0.2">
      <c r="B550" s="88"/>
      <c r="C550" s="88"/>
      <c r="D550" s="88"/>
      <c r="AI550" s="60"/>
    </row>
    <row r="551" spans="2:35" s="86" customFormat="1" ht="15.95" customHeight="1" x14ac:dyDescent="0.2">
      <c r="B551" s="88"/>
      <c r="C551" s="88"/>
      <c r="D551" s="88"/>
      <c r="AI551" s="60"/>
    </row>
    <row r="552" spans="2:35" s="86" customFormat="1" ht="15.95" customHeight="1" x14ac:dyDescent="0.2">
      <c r="B552" s="88"/>
      <c r="C552" s="88"/>
      <c r="D552" s="88"/>
      <c r="AI552" s="60"/>
    </row>
    <row r="553" spans="2:35" s="86" customFormat="1" ht="15.95" customHeight="1" x14ac:dyDescent="0.2">
      <c r="B553" s="88"/>
      <c r="C553" s="88"/>
      <c r="D553" s="88"/>
      <c r="AI553" s="60"/>
    </row>
    <row r="554" spans="2:35" s="86" customFormat="1" ht="15.95" customHeight="1" x14ac:dyDescent="0.2">
      <c r="B554" s="88"/>
      <c r="C554" s="88"/>
      <c r="D554" s="88"/>
      <c r="AI554" s="60"/>
    </row>
    <row r="555" spans="2:35" s="86" customFormat="1" ht="15.95" customHeight="1" x14ac:dyDescent="0.2">
      <c r="B555" s="88"/>
      <c r="C555" s="88"/>
      <c r="D555" s="88"/>
      <c r="AI555" s="60"/>
    </row>
    <row r="556" spans="2:35" s="86" customFormat="1" ht="15.95" customHeight="1" x14ac:dyDescent="0.2">
      <c r="B556" s="88"/>
      <c r="C556" s="88"/>
      <c r="D556" s="88"/>
      <c r="AI556" s="60"/>
    </row>
    <row r="557" spans="2:35" s="86" customFormat="1" ht="15.95" customHeight="1" x14ac:dyDescent="0.2">
      <c r="B557" s="88"/>
      <c r="C557" s="88"/>
      <c r="D557" s="88"/>
      <c r="AI557" s="60"/>
    </row>
    <row r="558" spans="2:35" s="86" customFormat="1" ht="15.95" customHeight="1" x14ac:dyDescent="0.2">
      <c r="B558" s="88"/>
      <c r="C558" s="88"/>
      <c r="D558" s="88"/>
      <c r="AI558" s="60"/>
    </row>
    <row r="559" spans="2:35" s="86" customFormat="1" ht="15.95" customHeight="1" x14ac:dyDescent="0.2">
      <c r="B559" s="88"/>
      <c r="C559" s="88"/>
      <c r="D559" s="88"/>
      <c r="AI559" s="60"/>
    </row>
    <row r="560" spans="2:35" s="86" customFormat="1" ht="15.95" customHeight="1" x14ac:dyDescent="0.2">
      <c r="B560" s="88"/>
      <c r="C560" s="88"/>
      <c r="D560" s="88"/>
      <c r="AI560" s="60"/>
    </row>
    <row r="561" spans="2:35" s="86" customFormat="1" ht="15.95" customHeight="1" x14ac:dyDescent="0.2">
      <c r="B561" s="88"/>
      <c r="C561" s="88"/>
      <c r="D561" s="88"/>
      <c r="AI561" s="60"/>
    </row>
    <row r="562" spans="2:35" s="86" customFormat="1" ht="15.95" customHeight="1" x14ac:dyDescent="0.2">
      <c r="B562" s="88"/>
      <c r="C562" s="88"/>
      <c r="D562" s="88"/>
      <c r="AI562" s="60"/>
    </row>
    <row r="563" spans="2:35" s="86" customFormat="1" ht="15.95" customHeight="1" x14ac:dyDescent="0.2">
      <c r="B563" s="88"/>
      <c r="C563" s="88"/>
      <c r="D563" s="88"/>
      <c r="AI563" s="60"/>
    </row>
    <row r="564" spans="2:35" s="86" customFormat="1" ht="15.95" customHeight="1" x14ac:dyDescent="0.2">
      <c r="B564" s="88"/>
      <c r="C564" s="88"/>
      <c r="D564" s="88"/>
      <c r="AI564" s="60"/>
    </row>
    <row r="565" spans="2:35" s="86" customFormat="1" ht="15.95" customHeight="1" x14ac:dyDescent="0.2">
      <c r="B565" s="88"/>
      <c r="C565" s="88"/>
      <c r="D565" s="88"/>
      <c r="AI565" s="60"/>
    </row>
    <row r="566" spans="2:35" s="86" customFormat="1" ht="15.95" customHeight="1" x14ac:dyDescent="0.2">
      <c r="B566" s="88"/>
      <c r="C566" s="88"/>
      <c r="D566" s="88"/>
      <c r="AI566" s="60"/>
    </row>
    <row r="567" spans="2:35" s="86" customFormat="1" ht="15.95" customHeight="1" x14ac:dyDescent="0.2">
      <c r="B567" s="88"/>
      <c r="C567" s="88"/>
      <c r="D567" s="88"/>
      <c r="AI567" s="60"/>
    </row>
    <row r="568" spans="2:35" s="86" customFormat="1" ht="15.95" customHeight="1" x14ac:dyDescent="0.2">
      <c r="B568" s="88"/>
      <c r="C568" s="88"/>
      <c r="D568" s="88"/>
      <c r="AI568" s="60"/>
    </row>
    <row r="569" spans="2:35" s="86" customFormat="1" ht="15.95" customHeight="1" x14ac:dyDescent="0.2">
      <c r="B569" s="88"/>
      <c r="C569" s="88"/>
      <c r="D569" s="88"/>
      <c r="AI569" s="60"/>
    </row>
    <row r="570" spans="2:35" s="86" customFormat="1" ht="15.95" customHeight="1" x14ac:dyDescent="0.2">
      <c r="B570" s="88"/>
      <c r="C570" s="88"/>
      <c r="D570" s="88"/>
      <c r="AI570" s="60"/>
    </row>
    <row r="571" spans="2:35" s="86" customFormat="1" ht="15.95" customHeight="1" x14ac:dyDescent="0.2">
      <c r="B571" s="88"/>
      <c r="C571" s="88"/>
      <c r="D571" s="88"/>
      <c r="AI571" s="60"/>
    </row>
    <row r="572" spans="2:35" s="86" customFormat="1" ht="15.95" customHeight="1" x14ac:dyDescent="0.2">
      <c r="B572" s="88"/>
      <c r="C572" s="88"/>
      <c r="D572" s="88"/>
      <c r="AI572" s="60"/>
    </row>
    <row r="573" spans="2:35" s="86" customFormat="1" ht="15.95" customHeight="1" x14ac:dyDescent="0.2">
      <c r="B573" s="88"/>
      <c r="C573" s="88"/>
      <c r="D573" s="88"/>
      <c r="AI573" s="60"/>
    </row>
    <row r="574" spans="2:35" s="86" customFormat="1" ht="15.95" customHeight="1" x14ac:dyDescent="0.2">
      <c r="B574" s="88"/>
      <c r="C574" s="88"/>
      <c r="D574" s="88"/>
      <c r="AI574" s="60"/>
    </row>
    <row r="575" spans="2:35" s="86" customFormat="1" ht="15.95" customHeight="1" x14ac:dyDescent="0.2">
      <c r="B575" s="88"/>
      <c r="C575" s="88"/>
      <c r="D575" s="88"/>
      <c r="AI575" s="60"/>
    </row>
    <row r="576" spans="2:35" s="86" customFormat="1" ht="15.95" customHeight="1" x14ac:dyDescent="0.2">
      <c r="B576" s="88"/>
      <c r="C576" s="88"/>
      <c r="D576" s="88"/>
      <c r="AI576" s="60"/>
    </row>
    <row r="577" spans="2:35" s="86" customFormat="1" ht="15.95" customHeight="1" x14ac:dyDescent="0.2">
      <c r="B577" s="88"/>
      <c r="C577" s="88"/>
      <c r="D577" s="88"/>
      <c r="AI577" s="60"/>
    </row>
    <row r="578" spans="2:35" s="86" customFormat="1" ht="15.95" customHeight="1" x14ac:dyDescent="0.2">
      <c r="B578" s="88"/>
      <c r="C578" s="88"/>
      <c r="D578" s="88"/>
      <c r="AI578" s="60"/>
    </row>
    <row r="579" spans="2:35" s="86" customFormat="1" ht="15.95" customHeight="1" x14ac:dyDescent="0.2">
      <c r="B579" s="88"/>
      <c r="C579" s="88"/>
      <c r="D579" s="88"/>
      <c r="AI579" s="60"/>
    </row>
    <row r="580" spans="2:35" s="86" customFormat="1" ht="15.95" customHeight="1" x14ac:dyDescent="0.2">
      <c r="B580" s="88"/>
      <c r="C580" s="88"/>
      <c r="D580" s="88"/>
      <c r="AI580" s="60"/>
    </row>
    <row r="581" spans="2:35" s="86" customFormat="1" ht="15.95" customHeight="1" x14ac:dyDescent="0.2">
      <c r="B581" s="88"/>
      <c r="C581" s="88"/>
      <c r="D581" s="88"/>
      <c r="AI581" s="60"/>
    </row>
    <row r="582" spans="2:35" s="86" customFormat="1" ht="15.95" customHeight="1" x14ac:dyDescent="0.2">
      <c r="B582" s="88"/>
      <c r="C582" s="88"/>
      <c r="D582" s="88"/>
      <c r="AI582" s="60"/>
    </row>
    <row r="583" spans="2:35" s="86" customFormat="1" ht="15.95" customHeight="1" x14ac:dyDescent="0.2">
      <c r="B583" s="88"/>
      <c r="C583" s="88"/>
      <c r="D583" s="88"/>
      <c r="AI583" s="60"/>
    </row>
    <row r="584" spans="2:35" s="86" customFormat="1" ht="15.95" customHeight="1" x14ac:dyDescent="0.2">
      <c r="B584" s="88"/>
      <c r="C584" s="88"/>
      <c r="D584" s="88"/>
      <c r="AI584" s="60"/>
    </row>
    <row r="585" spans="2:35" s="86" customFormat="1" ht="15.95" customHeight="1" x14ac:dyDescent="0.2">
      <c r="B585" s="88"/>
      <c r="C585" s="88"/>
      <c r="D585" s="88"/>
      <c r="AI585" s="60"/>
    </row>
    <row r="586" spans="2:35" s="86" customFormat="1" ht="15.95" customHeight="1" x14ac:dyDescent="0.2">
      <c r="B586" s="88"/>
      <c r="C586" s="88"/>
      <c r="D586" s="88"/>
      <c r="AI586" s="60"/>
    </row>
    <row r="587" spans="2:35" s="86" customFormat="1" ht="15.95" customHeight="1" x14ac:dyDescent="0.2">
      <c r="B587" s="88"/>
      <c r="C587" s="88"/>
      <c r="D587" s="88"/>
      <c r="AI587" s="60"/>
    </row>
    <row r="588" spans="2:35" s="86" customFormat="1" ht="15.95" customHeight="1" x14ac:dyDescent="0.2">
      <c r="B588" s="88"/>
      <c r="C588" s="88"/>
      <c r="D588" s="88"/>
      <c r="AI588" s="60"/>
    </row>
    <row r="589" spans="2:35" s="86" customFormat="1" ht="15.95" customHeight="1" x14ac:dyDescent="0.2">
      <c r="B589" s="88"/>
      <c r="C589" s="88"/>
      <c r="D589" s="88"/>
      <c r="AI589" s="60"/>
    </row>
    <row r="590" spans="2:35" s="86" customFormat="1" ht="15.95" customHeight="1" x14ac:dyDescent="0.2">
      <c r="B590" s="88"/>
      <c r="C590" s="88"/>
      <c r="D590" s="88"/>
      <c r="AI590" s="60"/>
    </row>
    <row r="591" spans="2:35" s="86" customFormat="1" ht="15.95" customHeight="1" x14ac:dyDescent="0.2">
      <c r="B591" s="88"/>
      <c r="C591" s="88"/>
      <c r="D591" s="88"/>
      <c r="AI591" s="60"/>
    </row>
    <row r="592" spans="2:35" s="86" customFormat="1" ht="15.95" customHeight="1" x14ac:dyDescent="0.2">
      <c r="B592" s="88"/>
      <c r="C592" s="88"/>
      <c r="D592" s="88"/>
      <c r="AI592" s="60"/>
    </row>
    <row r="593" spans="2:35" s="86" customFormat="1" ht="15.95" customHeight="1" x14ac:dyDescent="0.2">
      <c r="B593" s="88"/>
      <c r="C593" s="88"/>
      <c r="D593" s="88"/>
      <c r="AI593" s="60"/>
    </row>
    <row r="594" spans="2:35" s="86" customFormat="1" ht="15.95" customHeight="1" x14ac:dyDescent="0.2">
      <c r="B594" s="88"/>
      <c r="C594" s="88"/>
      <c r="D594" s="88"/>
      <c r="AI594" s="60"/>
    </row>
    <row r="595" spans="2:35" s="86" customFormat="1" ht="15.95" customHeight="1" x14ac:dyDescent="0.2">
      <c r="B595" s="88"/>
      <c r="C595" s="88"/>
      <c r="D595" s="88"/>
      <c r="AI595" s="60"/>
    </row>
    <row r="596" spans="2:35" s="86" customFormat="1" ht="15.95" customHeight="1" x14ac:dyDescent="0.2">
      <c r="B596" s="88"/>
      <c r="C596" s="88"/>
      <c r="D596" s="88"/>
      <c r="AI596" s="60"/>
    </row>
    <row r="597" spans="2:35" s="86" customFormat="1" ht="15.95" customHeight="1" x14ac:dyDescent="0.2">
      <c r="B597" s="88"/>
      <c r="C597" s="88"/>
      <c r="D597" s="88"/>
      <c r="AI597" s="60"/>
    </row>
    <row r="598" spans="2:35" s="86" customFormat="1" ht="15.95" customHeight="1" x14ac:dyDescent="0.2">
      <c r="B598" s="88"/>
      <c r="C598" s="88"/>
      <c r="D598" s="88"/>
      <c r="AI598" s="60"/>
    </row>
    <row r="599" spans="2:35" s="86" customFormat="1" ht="15.95" customHeight="1" x14ac:dyDescent="0.2">
      <c r="B599" s="88"/>
      <c r="C599" s="88"/>
      <c r="D599" s="88"/>
      <c r="AI599" s="60"/>
    </row>
    <row r="600" spans="2:35" s="86" customFormat="1" ht="15.95" customHeight="1" x14ac:dyDescent="0.2">
      <c r="B600" s="88"/>
      <c r="C600" s="88"/>
      <c r="D600" s="88"/>
      <c r="AI600" s="60"/>
    </row>
    <row r="601" spans="2:35" s="86" customFormat="1" ht="15.95" customHeight="1" x14ac:dyDescent="0.2">
      <c r="B601" s="88"/>
      <c r="C601" s="88"/>
      <c r="D601" s="88"/>
      <c r="AI601" s="60"/>
    </row>
    <row r="602" spans="2:35" s="86" customFormat="1" ht="15.95" customHeight="1" x14ac:dyDescent="0.2">
      <c r="B602" s="88"/>
      <c r="C602" s="88"/>
      <c r="D602" s="88"/>
      <c r="AI602" s="60"/>
    </row>
    <row r="603" spans="2:35" s="86" customFormat="1" ht="15.95" customHeight="1" x14ac:dyDescent="0.2">
      <c r="B603" s="88"/>
      <c r="C603" s="88"/>
      <c r="D603" s="88"/>
      <c r="AI603" s="60"/>
    </row>
    <row r="604" spans="2:35" s="86" customFormat="1" ht="15.95" customHeight="1" x14ac:dyDescent="0.2">
      <c r="B604" s="88"/>
      <c r="C604" s="88"/>
      <c r="D604" s="88"/>
      <c r="AI604" s="60"/>
    </row>
    <row r="605" spans="2:35" s="86" customFormat="1" ht="15.95" customHeight="1" x14ac:dyDescent="0.2">
      <c r="B605" s="88"/>
      <c r="C605" s="88"/>
      <c r="D605" s="88"/>
      <c r="AI605" s="60"/>
    </row>
    <row r="606" spans="2:35" s="86" customFormat="1" ht="15.95" customHeight="1" x14ac:dyDescent="0.2">
      <c r="B606" s="88"/>
      <c r="C606" s="88"/>
      <c r="D606" s="88"/>
      <c r="AI606" s="60"/>
    </row>
    <row r="607" spans="2:35" s="86" customFormat="1" ht="15.95" customHeight="1" x14ac:dyDescent="0.2">
      <c r="B607" s="88"/>
      <c r="C607" s="88"/>
      <c r="D607" s="88"/>
      <c r="AI607" s="60"/>
    </row>
    <row r="608" spans="2:35" s="86" customFormat="1" ht="15.95" customHeight="1" x14ac:dyDescent="0.2">
      <c r="B608" s="88"/>
      <c r="C608" s="88"/>
      <c r="D608" s="88"/>
      <c r="AI608" s="60"/>
    </row>
    <row r="609" spans="2:35" s="86" customFormat="1" ht="15.95" customHeight="1" x14ac:dyDescent="0.2">
      <c r="B609" s="88"/>
      <c r="C609" s="88"/>
      <c r="D609" s="88"/>
      <c r="AI609" s="60"/>
    </row>
    <row r="610" spans="2:35" s="86" customFormat="1" ht="15.95" customHeight="1" x14ac:dyDescent="0.2">
      <c r="B610" s="88"/>
      <c r="C610" s="88"/>
      <c r="D610" s="88"/>
      <c r="AI610" s="60"/>
    </row>
    <row r="611" spans="2:35" s="86" customFormat="1" ht="15.95" customHeight="1" x14ac:dyDescent="0.2">
      <c r="B611" s="88"/>
      <c r="C611" s="88"/>
      <c r="D611" s="88"/>
      <c r="AI611" s="60"/>
    </row>
    <row r="612" spans="2:35" s="86" customFormat="1" ht="15.95" customHeight="1" x14ac:dyDescent="0.2">
      <c r="B612" s="88"/>
      <c r="C612" s="88"/>
      <c r="D612" s="88"/>
      <c r="AI612" s="60"/>
    </row>
    <row r="613" spans="2:35" s="86" customFormat="1" ht="15.95" customHeight="1" x14ac:dyDescent="0.2">
      <c r="B613" s="88"/>
      <c r="C613" s="88"/>
      <c r="D613" s="88"/>
      <c r="AI613" s="60"/>
    </row>
    <row r="614" spans="2:35" s="86" customFormat="1" ht="15.95" customHeight="1" x14ac:dyDescent="0.2">
      <c r="B614" s="88"/>
      <c r="C614" s="88"/>
      <c r="D614" s="88"/>
      <c r="AI614" s="60"/>
    </row>
    <row r="615" spans="2:35" s="86" customFormat="1" ht="15.95" customHeight="1" x14ac:dyDescent="0.2">
      <c r="B615" s="88"/>
      <c r="C615" s="88"/>
      <c r="D615" s="88"/>
      <c r="AI615" s="60"/>
    </row>
    <row r="616" spans="2:35" s="86" customFormat="1" ht="15.95" customHeight="1" x14ac:dyDescent="0.2">
      <c r="B616" s="88"/>
      <c r="C616" s="88"/>
      <c r="D616" s="88"/>
      <c r="AI616" s="60"/>
    </row>
    <row r="617" spans="2:35" s="86" customFormat="1" ht="15.95" customHeight="1" x14ac:dyDescent="0.2">
      <c r="B617" s="88"/>
      <c r="C617" s="88"/>
      <c r="D617" s="88"/>
      <c r="AI617" s="60"/>
    </row>
    <row r="618" spans="2:35" s="86" customFormat="1" ht="15.95" customHeight="1" x14ac:dyDescent="0.2">
      <c r="B618" s="88"/>
      <c r="C618" s="88"/>
      <c r="D618" s="88"/>
      <c r="AI618" s="60"/>
    </row>
    <row r="619" spans="2:35" s="86" customFormat="1" ht="15.95" customHeight="1" x14ac:dyDescent="0.2">
      <c r="B619" s="88"/>
      <c r="C619" s="88"/>
      <c r="D619" s="88"/>
      <c r="AI619" s="60"/>
    </row>
    <row r="620" spans="2:35" s="86" customFormat="1" ht="15.95" customHeight="1" x14ac:dyDescent="0.2">
      <c r="B620" s="88"/>
      <c r="C620" s="88"/>
      <c r="D620" s="88"/>
      <c r="AI620" s="60"/>
    </row>
    <row r="621" spans="2:35" s="86" customFormat="1" ht="15.95" customHeight="1" x14ac:dyDescent="0.2">
      <c r="B621" s="88"/>
      <c r="C621" s="88"/>
      <c r="D621" s="88"/>
      <c r="AI621" s="60"/>
    </row>
    <row r="622" spans="2:35" s="86" customFormat="1" ht="15.95" customHeight="1" x14ac:dyDescent="0.2">
      <c r="B622" s="88"/>
      <c r="C622" s="88"/>
      <c r="D622" s="88"/>
      <c r="AI622" s="60"/>
    </row>
    <row r="623" spans="2:35" s="86" customFormat="1" ht="15.95" customHeight="1" x14ac:dyDescent="0.2">
      <c r="B623" s="88"/>
      <c r="C623" s="88"/>
      <c r="D623" s="88"/>
      <c r="AI623" s="60"/>
    </row>
    <row r="624" spans="2:35" s="86" customFormat="1" ht="15.95" customHeight="1" x14ac:dyDescent="0.2">
      <c r="B624" s="88"/>
      <c r="C624" s="88"/>
      <c r="D624" s="88"/>
      <c r="AI624" s="60"/>
    </row>
    <row r="625" spans="2:35" s="86" customFormat="1" ht="15.95" customHeight="1" x14ac:dyDescent="0.2">
      <c r="B625" s="88"/>
      <c r="C625" s="88"/>
      <c r="D625" s="88"/>
      <c r="AI625" s="60"/>
    </row>
    <row r="626" spans="2:35" s="86" customFormat="1" ht="15.95" customHeight="1" x14ac:dyDescent="0.2">
      <c r="B626" s="88"/>
      <c r="C626" s="88"/>
      <c r="D626" s="88"/>
      <c r="AI626" s="60"/>
    </row>
    <row r="627" spans="2:35" s="86" customFormat="1" ht="15.95" customHeight="1" x14ac:dyDescent="0.2">
      <c r="B627" s="88"/>
      <c r="C627" s="88"/>
      <c r="D627" s="88"/>
      <c r="AI627" s="60"/>
    </row>
    <row r="628" spans="2:35" s="86" customFormat="1" ht="15.95" customHeight="1" x14ac:dyDescent="0.2">
      <c r="B628" s="88"/>
      <c r="C628" s="88"/>
      <c r="D628" s="88"/>
      <c r="AI628" s="60"/>
    </row>
    <row r="629" spans="2:35" s="86" customFormat="1" ht="15.95" customHeight="1" x14ac:dyDescent="0.2">
      <c r="B629" s="88"/>
      <c r="C629" s="88"/>
      <c r="D629" s="88"/>
      <c r="AI629" s="60"/>
    </row>
    <row r="630" spans="2:35" s="86" customFormat="1" ht="15.95" customHeight="1" x14ac:dyDescent="0.2">
      <c r="B630" s="88"/>
      <c r="C630" s="88"/>
      <c r="D630" s="88"/>
      <c r="AI630" s="60"/>
    </row>
    <row r="631" spans="2:35" s="86" customFormat="1" ht="15.95" customHeight="1" x14ac:dyDescent="0.2">
      <c r="B631" s="88"/>
      <c r="C631" s="88"/>
      <c r="D631" s="88"/>
      <c r="AI631" s="60"/>
    </row>
    <row r="632" spans="2:35" s="86" customFormat="1" ht="15.95" customHeight="1" x14ac:dyDescent="0.2">
      <c r="B632" s="88"/>
      <c r="C632" s="88"/>
      <c r="D632" s="88"/>
      <c r="AI632" s="60"/>
    </row>
    <row r="633" spans="2:35" s="86" customFormat="1" ht="15.95" customHeight="1" x14ac:dyDescent="0.2">
      <c r="B633" s="88"/>
      <c r="C633" s="88"/>
      <c r="D633" s="88"/>
      <c r="AI633" s="60"/>
    </row>
    <row r="634" spans="2:35" s="86" customFormat="1" ht="15.95" customHeight="1" x14ac:dyDescent="0.2">
      <c r="B634" s="88"/>
      <c r="C634" s="88"/>
      <c r="D634" s="88"/>
      <c r="AI634" s="60"/>
    </row>
    <row r="635" spans="2:35" s="86" customFormat="1" ht="15.95" customHeight="1" x14ac:dyDescent="0.2">
      <c r="B635" s="88"/>
      <c r="C635" s="88"/>
      <c r="D635" s="88"/>
      <c r="AI635" s="60"/>
    </row>
    <row r="636" spans="2:35" s="86" customFormat="1" ht="15.95" customHeight="1" x14ac:dyDescent="0.2">
      <c r="B636" s="88"/>
      <c r="C636" s="88"/>
      <c r="D636" s="88"/>
      <c r="AI636" s="60"/>
    </row>
    <row r="637" spans="2:35" s="86" customFormat="1" ht="15.95" customHeight="1" x14ac:dyDescent="0.2">
      <c r="B637" s="88"/>
      <c r="C637" s="88"/>
      <c r="D637" s="88"/>
      <c r="AI637" s="60"/>
    </row>
    <row r="638" spans="2:35" s="86" customFormat="1" ht="15.95" customHeight="1" x14ac:dyDescent="0.2">
      <c r="B638" s="88"/>
      <c r="C638" s="88"/>
      <c r="D638" s="88"/>
      <c r="AI638" s="60"/>
    </row>
    <row r="639" spans="2:35" s="86" customFormat="1" ht="15.95" customHeight="1" x14ac:dyDescent="0.2">
      <c r="B639" s="88"/>
      <c r="C639" s="88"/>
      <c r="D639" s="88"/>
      <c r="AI639" s="60"/>
    </row>
    <row r="640" spans="2:35" s="86" customFormat="1" ht="15.95" customHeight="1" x14ac:dyDescent="0.2">
      <c r="B640" s="88"/>
      <c r="C640" s="88"/>
      <c r="D640" s="88"/>
      <c r="AI640" s="60"/>
    </row>
    <row r="641" spans="2:35" s="86" customFormat="1" ht="15.95" customHeight="1" x14ac:dyDescent="0.2">
      <c r="B641" s="88"/>
      <c r="C641" s="88"/>
      <c r="D641" s="88"/>
      <c r="AI641" s="60"/>
    </row>
    <row r="642" spans="2:35" s="86" customFormat="1" ht="15.95" customHeight="1" x14ac:dyDescent="0.2">
      <c r="B642" s="88"/>
      <c r="C642" s="88"/>
      <c r="D642" s="88"/>
      <c r="AI642" s="60"/>
    </row>
    <row r="643" spans="2:35" s="86" customFormat="1" ht="15.95" customHeight="1" x14ac:dyDescent="0.2">
      <c r="B643" s="88"/>
      <c r="C643" s="88"/>
      <c r="D643" s="88"/>
      <c r="AI643" s="60"/>
    </row>
    <row r="644" spans="2:35" s="86" customFormat="1" ht="15.95" customHeight="1" x14ac:dyDescent="0.2">
      <c r="B644" s="88"/>
      <c r="C644" s="88"/>
      <c r="D644" s="88"/>
      <c r="AI644" s="60"/>
    </row>
    <row r="645" spans="2:35" s="86" customFormat="1" ht="15.95" customHeight="1" x14ac:dyDescent="0.2">
      <c r="B645" s="88"/>
      <c r="C645" s="88"/>
      <c r="D645" s="88"/>
      <c r="AI645" s="60"/>
    </row>
    <row r="646" spans="2:35" s="86" customFormat="1" ht="15.95" customHeight="1" x14ac:dyDescent="0.2">
      <c r="B646" s="88"/>
      <c r="C646" s="88"/>
      <c r="D646" s="88"/>
      <c r="AI646" s="60"/>
    </row>
    <row r="647" spans="2:35" s="86" customFormat="1" ht="15.95" customHeight="1" x14ac:dyDescent="0.2">
      <c r="B647" s="88"/>
      <c r="C647" s="88"/>
      <c r="D647" s="88"/>
      <c r="AI647" s="60"/>
    </row>
    <row r="648" spans="2:35" s="86" customFormat="1" ht="15.95" customHeight="1" x14ac:dyDescent="0.2">
      <c r="B648" s="88"/>
      <c r="C648" s="88"/>
      <c r="D648" s="88"/>
      <c r="AI648" s="60"/>
    </row>
    <row r="649" spans="2:35" s="86" customFormat="1" ht="15.95" customHeight="1" x14ac:dyDescent="0.2">
      <c r="B649" s="88"/>
      <c r="C649" s="88"/>
      <c r="D649" s="88"/>
      <c r="AI649" s="60"/>
    </row>
    <row r="650" spans="2:35" s="86" customFormat="1" ht="15.95" customHeight="1" x14ac:dyDescent="0.2">
      <c r="B650" s="88"/>
      <c r="C650" s="88"/>
      <c r="D650" s="88"/>
      <c r="AI650" s="60"/>
    </row>
    <row r="651" spans="2:35" s="86" customFormat="1" ht="15.95" customHeight="1" x14ac:dyDescent="0.2">
      <c r="B651" s="88"/>
      <c r="C651" s="88"/>
      <c r="D651" s="88"/>
      <c r="AI651" s="60"/>
    </row>
    <row r="652" spans="2:35" s="86" customFormat="1" ht="15.95" customHeight="1" x14ac:dyDescent="0.2">
      <c r="B652" s="88"/>
      <c r="C652" s="88"/>
      <c r="D652" s="88"/>
      <c r="AI652" s="60"/>
    </row>
    <row r="653" spans="2:35" s="86" customFormat="1" ht="15.95" customHeight="1" x14ac:dyDescent="0.2">
      <c r="B653" s="88"/>
      <c r="C653" s="88"/>
      <c r="D653" s="88"/>
      <c r="AI653" s="60"/>
    </row>
    <row r="654" spans="2:35" s="86" customFormat="1" ht="15.95" customHeight="1" x14ac:dyDescent="0.2">
      <c r="B654" s="88"/>
      <c r="C654" s="88"/>
      <c r="D654" s="88"/>
      <c r="AI654" s="60"/>
    </row>
    <row r="655" spans="2:35" s="86" customFormat="1" ht="15.95" customHeight="1" x14ac:dyDescent="0.2">
      <c r="B655" s="88"/>
      <c r="C655" s="88"/>
      <c r="D655" s="88"/>
      <c r="AI655" s="60"/>
    </row>
    <row r="656" spans="2:35" s="86" customFormat="1" ht="15.95" customHeight="1" x14ac:dyDescent="0.2">
      <c r="B656" s="88"/>
      <c r="C656" s="88"/>
      <c r="D656" s="88"/>
      <c r="AI656" s="60"/>
    </row>
    <row r="657" spans="2:35" s="86" customFormat="1" ht="15.95" customHeight="1" x14ac:dyDescent="0.2">
      <c r="B657" s="88"/>
      <c r="C657" s="88"/>
      <c r="D657" s="88"/>
      <c r="AI657" s="60"/>
    </row>
    <row r="658" spans="2:35" s="86" customFormat="1" ht="15.95" customHeight="1" x14ac:dyDescent="0.2">
      <c r="B658" s="88"/>
      <c r="C658" s="88"/>
      <c r="D658" s="88"/>
      <c r="AI658" s="60"/>
    </row>
    <row r="659" spans="2:35" s="86" customFormat="1" ht="15.95" customHeight="1" x14ac:dyDescent="0.2">
      <c r="B659" s="88"/>
      <c r="C659" s="88"/>
      <c r="D659" s="88"/>
      <c r="AI659" s="60"/>
    </row>
    <row r="660" spans="2:35" s="86" customFormat="1" ht="15.95" customHeight="1" x14ac:dyDescent="0.2">
      <c r="B660" s="88"/>
      <c r="C660" s="88"/>
      <c r="D660" s="88"/>
      <c r="AI660" s="60"/>
    </row>
    <row r="661" spans="2:35" s="86" customFormat="1" ht="15.95" customHeight="1" x14ac:dyDescent="0.2">
      <c r="B661" s="88"/>
      <c r="C661" s="88"/>
      <c r="D661" s="88"/>
      <c r="AI661" s="60"/>
    </row>
    <row r="662" spans="2:35" s="86" customFormat="1" ht="15.95" customHeight="1" x14ac:dyDescent="0.2">
      <c r="B662" s="88"/>
      <c r="C662" s="88"/>
      <c r="D662" s="88"/>
      <c r="AI662" s="60"/>
    </row>
    <row r="663" spans="2:35" s="86" customFormat="1" ht="15.95" customHeight="1" x14ac:dyDescent="0.2">
      <c r="B663" s="88"/>
      <c r="C663" s="88"/>
      <c r="D663" s="88"/>
      <c r="AI663" s="60"/>
    </row>
    <row r="664" spans="2:35" s="86" customFormat="1" ht="15.95" customHeight="1" x14ac:dyDescent="0.2">
      <c r="B664" s="88"/>
      <c r="C664" s="88"/>
      <c r="D664" s="88"/>
      <c r="AI664" s="60"/>
    </row>
    <row r="665" spans="2:35" s="86" customFormat="1" ht="15.95" customHeight="1" x14ac:dyDescent="0.2">
      <c r="B665" s="88"/>
      <c r="C665" s="88"/>
      <c r="D665" s="88"/>
      <c r="AI665" s="60"/>
    </row>
    <row r="666" spans="2:35" s="86" customFormat="1" ht="15.95" customHeight="1" x14ac:dyDescent="0.2">
      <c r="B666" s="88"/>
      <c r="C666" s="88"/>
      <c r="D666" s="88"/>
      <c r="AI666" s="60"/>
    </row>
    <row r="667" spans="2:35" s="86" customFormat="1" ht="15.95" customHeight="1" x14ac:dyDescent="0.2">
      <c r="B667" s="88"/>
      <c r="C667" s="88"/>
      <c r="D667" s="88"/>
      <c r="AI667" s="60"/>
    </row>
    <row r="668" spans="2:35" s="86" customFormat="1" ht="15.95" customHeight="1" x14ac:dyDescent="0.2">
      <c r="B668" s="88"/>
      <c r="C668" s="88"/>
      <c r="D668" s="88"/>
      <c r="AI668" s="60"/>
    </row>
    <row r="669" spans="2:35" s="86" customFormat="1" ht="15.95" customHeight="1" x14ac:dyDescent="0.2">
      <c r="B669" s="88"/>
      <c r="C669" s="88"/>
      <c r="D669" s="88"/>
      <c r="AI669" s="60"/>
    </row>
    <row r="670" spans="2:35" s="86" customFormat="1" ht="15.95" customHeight="1" x14ac:dyDescent="0.2">
      <c r="B670" s="88"/>
      <c r="C670" s="88"/>
      <c r="D670" s="88"/>
      <c r="AI670" s="60"/>
    </row>
    <row r="671" spans="2:35" s="86" customFormat="1" ht="15.95" customHeight="1" x14ac:dyDescent="0.2">
      <c r="B671" s="88"/>
      <c r="C671" s="88"/>
      <c r="D671" s="88"/>
      <c r="AI671" s="60"/>
    </row>
    <row r="672" spans="2:35" s="86" customFormat="1" ht="15.95" customHeight="1" x14ac:dyDescent="0.2">
      <c r="B672" s="88"/>
      <c r="C672" s="88"/>
      <c r="D672" s="88"/>
      <c r="AI672" s="60"/>
    </row>
    <row r="673" spans="2:35" s="86" customFormat="1" ht="15.95" customHeight="1" x14ac:dyDescent="0.2">
      <c r="B673" s="88"/>
      <c r="C673" s="88"/>
      <c r="D673" s="88"/>
      <c r="AI673" s="60"/>
    </row>
    <row r="674" spans="2:35" s="86" customFormat="1" ht="15.95" customHeight="1" x14ac:dyDescent="0.2">
      <c r="B674" s="88"/>
      <c r="C674" s="88"/>
      <c r="D674" s="88"/>
      <c r="AI674" s="60"/>
    </row>
    <row r="675" spans="2:35" s="86" customFormat="1" ht="15.95" customHeight="1" x14ac:dyDescent="0.2">
      <c r="B675" s="88"/>
      <c r="C675" s="88"/>
      <c r="D675" s="88"/>
      <c r="AI675" s="60"/>
    </row>
    <row r="676" spans="2:35" s="86" customFormat="1" ht="15.95" customHeight="1" x14ac:dyDescent="0.2">
      <c r="B676" s="88"/>
      <c r="C676" s="88"/>
      <c r="D676" s="88"/>
      <c r="AI676" s="60"/>
    </row>
    <row r="677" spans="2:35" s="86" customFormat="1" ht="15.95" customHeight="1" x14ac:dyDescent="0.2">
      <c r="B677" s="88"/>
      <c r="C677" s="88"/>
      <c r="D677" s="88"/>
      <c r="AI677" s="60"/>
    </row>
    <row r="678" spans="2:35" s="86" customFormat="1" ht="15.95" customHeight="1" x14ac:dyDescent="0.2">
      <c r="B678" s="88"/>
      <c r="C678" s="88"/>
      <c r="D678" s="88"/>
      <c r="AI678" s="60"/>
    </row>
    <row r="679" spans="2:35" s="86" customFormat="1" ht="15.95" customHeight="1" x14ac:dyDescent="0.2">
      <c r="B679" s="88"/>
      <c r="C679" s="88"/>
      <c r="D679" s="88"/>
      <c r="AI679" s="60"/>
    </row>
    <row r="680" spans="2:35" s="86" customFormat="1" ht="15.95" customHeight="1" x14ac:dyDescent="0.2">
      <c r="B680" s="88"/>
      <c r="C680" s="88"/>
      <c r="D680" s="88"/>
      <c r="AI680" s="60"/>
    </row>
    <row r="681" spans="2:35" s="86" customFormat="1" ht="15.95" customHeight="1" x14ac:dyDescent="0.2">
      <c r="B681" s="88"/>
      <c r="C681" s="88"/>
      <c r="D681" s="88"/>
      <c r="AI681" s="60"/>
    </row>
    <row r="682" spans="2:35" s="86" customFormat="1" ht="15.95" customHeight="1" x14ac:dyDescent="0.2">
      <c r="B682" s="88"/>
      <c r="C682" s="88"/>
      <c r="D682" s="88"/>
      <c r="AI682" s="60"/>
    </row>
    <row r="683" spans="2:35" s="86" customFormat="1" ht="15.95" customHeight="1" x14ac:dyDescent="0.2">
      <c r="B683" s="88"/>
      <c r="C683" s="88"/>
      <c r="D683" s="88"/>
      <c r="AI683" s="60"/>
    </row>
    <row r="684" spans="2:35" s="86" customFormat="1" ht="15.95" customHeight="1" x14ac:dyDescent="0.2">
      <c r="B684" s="88"/>
      <c r="C684" s="88"/>
      <c r="D684" s="88"/>
      <c r="AI684" s="60"/>
    </row>
    <row r="685" spans="2:35" s="86" customFormat="1" ht="15.95" customHeight="1" x14ac:dyDescent="0.2">
      <c r="B685" s="88"/>
      <c r="C685" s="88"/>
      <c r="D685" s="88"/>
      <c r="AI685" s="60"/>
    </row>
    <row r="686" spans="2:35" s="86" customFormat="1" ht="15.95" customHeight="1" x14ac:dyDescent="0.2">
      <c r="B686" s="88"/>
      <c r="C686" s="88"/>
      <c r="D686" s="88"/>
      <c r="AI686" s="60"/>
    </row>
    <row r="687" spans="2:35" s="86" customFormat="1" ht="15.95" customHeight="1" x14ac:dyDescent="0.2">
      <c r="B687" s="88"/>
      <c r="C687" s="88"/>
      <c r="D687" s="88"/>
      <c r="AI687" s="60"/>
    </row>
    <row r="688" spans="2:35" s="86" customFormat="1" ht="15.95" customHeight="1" x14ac:dyDescent="0.2">
      <c r="B688" s="88"/>
      <c r="C688" s="88"/>
      <c r="D688" s="88"/>
      <c r="AI688" s="60"/>
    </row>
    <row r="689" spans="2:35" s="86" customFormat="1" ht="15.95" customHeight="1" x14ac:dyDescent="0.2">
      <c r="B689" s="88"/>
      <c r="C689" s="88"/>
      <c r="D689" s="88"/>
      <c r="AI689" s="60"/>
    </row>
    <row r="690" spans="2:35" s="86" customFormat="1" ht="15.95" customHeight="1" x14ac:dyDescent="0.2">
      <c r="B690" s="88"/>
      <c r="C690" s="88"/>
      <c r="D690" s="88"/>
      <c r="AI690" s="60"/>
    </row>
    <row r="691" spans="2:35" s="86" customFormat="1" ht="15.95" customHeight="1" x14ac:dyDescent="0.2">
      <c r="B691" s="88"/>
      <c r="C691" s="88"/>
      <c r="D691" s="88"/>
      <c r="AI691" s="60"/>
    </row>
    <row r="692" spans="2:35" s="86" customFormat="1" ht="15.95" customHeight="1" x14ac:dyDescent="0.2">
      <c r="B692" s="88"/>
      <c r="C692" s="88"/>
      <c r="D692" s="88"/>
      <c r="AI692" s="60"/>
    </row>
    <row r="693" spans="2:35" s="86" customFormat="1" ht="15.95" customHeight="1" x14ac:dyDescent="0.2">
      <c r="B693" s="88"/>
      <c r="C693" s="88"/>
      <c r="D693" s="88"/>
      <c r="AI693" s="60"/>
    </row>
    <row r="694" spans="2:35" s="86" customFormat="1" ht="15.95" customHeight="1" x14ac:dyDescent="0.2">
      <c r="B694" s="88"/>
      <c r="C694" s="88"/>
      <c r="D694" s="88"/>
      <c r="AI694" s="60"/>
    </row>
    <row r="695" spans="2:35" s="86" customFormat="1" ht="15.95" customHeight="1" x14ac:dyDescent="0.2">
      <c r="B695" s="88"/>
      <c r="C695" s="88"/>
      <c r="D695" s="88"/>
      <c r="AI695" s="60"/>
    </row>
    <row r="696" spans="2:35" s="86" customFormat="1" ht="15.95" customHeight="1" x14ac:dyDescent="0.2">
      <c r="B696" s="88"/>
      <c r="C696" s="88"/>
      <c r="D696" s="88"/>
      <c r="AI696" s="60"/>
    </row>
    <row r="697" spans="2:35" s="86" customFormat="1" ht="15.95" customHeight="1" x14ac:dyDescent="0.2">
      <c r="B697" s="88"/>
      <c r="C697" s="88"/>
      <c r="D697" s="88"/>
      <c r="AI697" s="60"/>
    </row>
    <row r="698" spans="2:35" s="86" customFormat="1" ht="15.95" customHeight="1" x14ac:dyDescent="0.2">
      <c r="B698" s="88"/>
      <c r="C698" s="88"/>
      <c r="D698" s="88"/>
      <c r="AI698" s="60"/>
    </row>
    <row r="699" spans="2:35" s="86" customFormat="1" ht="15.95" customHeight="1" x14ac:dyDescent="0.2">
      <c r="B699" s="88"/>
      <c r="C699" s="88"/>
      <c r="D699" s="88"/>
      <c r="AI699" s="60"/>
    </row>
    <row r="700" spans="2:35" s="86" customFormat="1" ht="15.95" customHeight="1" x14ac:dyDescent="0.2">
      <c r="B700" s="88"/>
      <c r="C700" s="88"/>
      <c r="D700" s="88"/>
      <c r="AI700" s="60"/>
    </row>
    <row r="701" spans="2:35" s="86" customFormat="1" ht="15.95" customHeight="1" x14ac:dyDescent="0.2">
      <c r="B701" s="88"/>
      <c r="C701" s="88"/>
      <c r="D701" s="88"/>
      <c r="AI701" s="60"/>
    </row>
    <row r="702" spans="2:35" s="86" customFormat="1" ht="15.95" customHeight="1" x14ac:dyDescent="0.2">
      <c r="B702" s="88"/>
      <c r="C702" s="88"/>
      <c r="D702" s="88"/>
      <c r="AI702" s="60"/>
    </row>
    <row r="703" spans="2:35" s="86" customFormat="1" ht="15.95" customHeight="1" x14ac:dyDescent="0.2">
      <c r="B703" s="88"/>
      <c r="C703" s="88"/>
      <c r="D703" s="88"/>
      <c r="AI703" s="60"/>
    </row>
    <row r="704" spans="2:35" s="86" customFormat="1" ht="15.95" customHeight="1" x14ac:dyDescent="0.2">
      <c r="B704" s="88"/>
      <c r="C704" s="88"/>
      <c r="D704" s="88"/>
      <c r="AI704" s="60"/>
    </row>
    <row r="705" spans="2:35" s="86" customFormat="1" ht="15.95" customHeight="1" x14ac:dyDescent="0.2">
      <c r="B705" s="88"/>
      <c r="C705" s="88"/>
      <c r="D705" s="88"/>
      <c r="AI705" s="60"/>
    </row>
    <row r="706" spans="2:35" s="86" customFormat="1" ht="15.95" customHeight="1" x14ac:dyDescent="0.2">
      <c r="B706" s="88"/>
      <c r="C706" s="88"/>
      <c r="D706" s="88"/>
      <c r="AI706" s="60"/>
    </row>
    <row r="707" spans="2:35" s="86" customFormat="1" ht="15.95" customHeight="1" x14ac:dyDescent="0.2">
      <c r="B707" s="88"/>
      <c r="C707" s="88"/>
      <c r="D707" s="88"/>
      <c r="AI707" s="60"/>
    </row>
    <row r="708" spans="2:35" s="86" customFormat="1" ht="15.95" customHeight="1" x14ac:dyDescent="0.2">
      <c r="B708" s="88"/>
      <c r="C708" s="88"/>
      <c r="D708" s="88"/>
      <c r="AI708" s="60"/>
    </row>
    <row r="709" spans="2:35" s="86" customFormat="1" ht="15.95" customHeight="1" x14ac:dyDescent="0.2">
      <c r="B709" s="88"/>
      <c r="C709" s="88"/>
      <c r="D709" s="88"/>
      <c r="AI709" s="60"/>
    </row>
    <row r="710" spans="2:35" s="86" customFormat="1" ht="15.95" customHeight="1" x14ac:dyDescent="0.2">
      <c r="B710" s="88"/>
      <c r="C710" s="88"/>
      <c r="D710" s="88"/>
      <c r="AI710" s="60"/>
    </row>
    <row r="711" spans="2:35" s="86" customFormat="1" ht="15.95" customHeight="1" x14ac:dyDescent="0.2">
      <c r="B711" s="88"/>
      <c r="C711" s="88"/>
      <c r="D711" s="88"/>
      <c r="AI711" s="60"/>
    </row>
    <row r="712" spans="2:35" s="86" customFormat="1" ht="15.95" customHeight="1" x14ac:dyDescent="0.2">
      <c r="B712" s="88"/>
      <c r="C712" s="88"/>
      <c r="D712" s="88"/>
      <c r="AI712" s="60"/>
    </row>
    <row r="713" spans="2:35" s="86" customFormat="1" ht="15.95" customHeight="1" x14ac:dyDescent="0.2">
      <c r="B713" s="88"/>
      <c r="C713" s="88"/>
      <c r="D713" s="88"/>
      <c r="AI713" s="60"/>
    </row>
    <row r="714" spans="2:35" s="86" customFormat="1" ht="15.95" customHeight="1" x14ac:dyDescent="0.2">
      <c r="B714" s="88"/>
      <c r="C714" s="88"/>
      <c r="D714" s="88"/>
      <c r="AI714" s="60"/>
    </row>
    <row r="715" spans="2:35" s="86" customFormat="1" ht="15.95" customHeight="1" x14ac:dyDescent="0.2">
      <c r="B715" s="88"/>
      <c r="C715" s="88"/>
      <c r="D715" s="88"/>
      <c r="AI715" s="60"/>
    </row>
    <row r="716" spans="2:35" s="86" customFormat="1" ht="15.95" customHeight="1" x14ac:dyDescent="0.2">
      <c r="B716" s="88"/>
      <c r="C716" s="88"/>
      <c r="D716" s="88"/>
      <c r="AI716" s="60"/>
    </row>
    <row r="717" spans="2:35" s="86" customFormat="1" ht="15.95" customHeight="1" x14ac:dyDescent="0.2">
      <c r="B717" s="88"/>
      <c r="C717" s="88"/>
      <c r="D717" s="88"/>
      <c r="AI717" s="60"/>
    </row>
    <row r="718" spans="2:35" s="86" customFormat="1" ht="15.95" customHeight="1" x14ac:dyDescent="0.2">
      <c r="B718" s="88"/>
      <c r="C718" s="88"/>
      <c r="D718" s="88"/>
      <c r="AI718" s="60"/>
    </row>
    <row r="719" spans="2:35" s="86" customFormat="1" ht="15.95" customHeight="1" x14ac:dyDescent="0.2">
      <c r="B719" s="88"/>
      <c r="C719" s="88"/>
      <c r="D719" s="88"/>
      <c r="AI719" s="60"/>
    </row>
    <row r="720" spans="2:35" s="86" customFormat="1" ht="15.95" customHeight="1" x14ac:dyDescent="0.2">
      <c r="B720" s="88"/>
      <c r="C720" s="88"/>
      <c r="D720" s="88"/>
      <c r="AI720" s="60"/>
    </row>
    <row r="721" spans="2:35" s="86" customFormat="1" ht="15.95" customHeight="1" x14ac:dyDescent="0.2">
      <c r="B721" s="88"/>
      <c r="C721" s="88"/>
      <c r="D721" s="88"/>
      <c r="AI721" s="60"/>
    </row>
    <row r="722" spans="2:35" s="86" customFormat="1" ht="15.95" customHeight="1" x14ac:dyDescent="0.2">
      <c r="B722" s="88"/>
      <c r="C722" s="88"/>
      <c r="D722" s="88"/>
      <c r="AI722" s="60"/>
    </row>
    <row r="723" spans="2:35" s="86" customFormat="1" ht="15.95" customHeight="1" x14ac:dyDescent="0.2">
      <c r="B723" s="88"/>
      <c r="C723" s="88"/>
      <c r="D723" s="88"/>
      <c r="AI723" s="60"/>
    </row>
    <row r="724" spans="2:35" s="86" customFormat="1" ht="15.95" customHeight="1" x14ac:dyDescent="0.2">
      <c r="B724" s="88"/>
      <c r="C724" s="88"/>
      <c r="D724" s="88"/>
      <c r="AI724" s="60"/>
    </row>
    <row r="725" spans="2:35" s="86" customFormat="1" ht="15.95" customHeight="1" x14ac:dyDescent="0.2">
      <c r="B725" s="88"/>
      <c r="C725" s="88"/>
      <c r="D725" s="88"/>
      <c r="AI725" s="60"/>
    </row>
    <row r="726" spans="2:35" s="86" customFormat="1" ht="15.95" customHeight="1" x14ac:dyDescent="0.2">
      <c r="B726" s="88"/>
      <c r="C726" s="88"/>
      <c r="D726" s="88"/>
      <c r="AI726" s="60"/>
    </row>
    <row r="727" spans="2:35" s="86" customFormat="1" ht="15.95" customHeight="1" x14ac:dyDescent="0.2">
      <c r="B727" s="88"/>
      <c r="C727" s="88"/>
      <c r="D727" s="88"/>
      <c r="AI727" s="60"/>
    </row>
    <row r="728" spans="2:35" s="86" customFormat="1" ht="15.95" customHeight="1" x14ac:dyDescent="0.2">
      <c r="B728" s="88"/>
      <c r="C728" s="88"/>
      <c r="D728" s="88"/>
      <c r="AI728" s="60"/>
    </row>
    <row r="729" spans="2:35" s="86" customFormat="1" ht="15.95" customHeight="1" x14ac:dyDescent="0.2">
      <c r="B729" s="88"/>
      <c r="C729" s="88"/>
      <c r="D729" s="88"/>
      <c r="AI729" s="60"/>
    </row>
    <row r="730" spans="2:35" s="86" customFormat="1" ht="15.95" customHeight="1" x14ac:dyDescent="0.2">
      <c r="B730" s="88"/>
      <c r="C730" s="88"/>
      <c r="D730" s="88"/>
      <c r="AI730" s="60"/>
    </row>
    <row r="731" spans="2:35" s="86" customFormat="1" ht="15.95" customHeight="1" x14ac:dyDescent="0.2">
      <c r="B731" s="88"/>
      <c r="C731" s="88"/>
      <c r="D731" s="88"/>
      <c r="AI731" s="60"/>
    </row>
    <row r="732" spans="2:35" s="86" customFormat="1" ht="15.95" customHeight="1" x14ac:dyDescent="0.2">
      <c r="B732" s="88"/>
      <c r="C732" s="88"/>
      <c r="D732" s="88"/>
      <c r="AI732" s="60"/>
    </row>
    <row r="733" spans="2:35" s="86" customFormat="1" ht="15.95" customHeight="1" x14ac:dyDescent="0.2">
      <c r="B733" s="88"/>
      <c r="C733" s="88"/>
      <c r="D733" s="88"/>
      <c r="AI733" s="60"/>
    </row>
    <row r="734" spans="2:35" s="86" customFormat="1" ht="15.95" customHeight="1" x14ac:dyDescent="0.2">
      <c r="B734" s="88"/>
      <c r="C734" s="88"/>
      <c r="D734" s="88"/>
      <c r="AI734" s="60"/>
    </row>
    <row r="735" spans="2:35" s="86" customFormat="1" ht="15.95" customHeight="1" x14ac:dyDescent="0.2">
      <c r="B735" s="88"/>
      <c r="C735" s="88"/>
      <c r="D735" s="88"/>
      <c r="AI735" s="60"/>
    </row>
    <row r="736" spans="2:35" s="86" customFormat="1" ht="15.95" customHeight="1" x14ac:dyDescent="0.2">
      <c r="B736" s="88"/>
      <c r="C736" s="88"/>
      <c r="D736" s="88"/>
      <c r="AI736" s="60"/>
    </row>
    <row r="737" spans="2:35" s="86" customFormat="1" ht="15.95" customHeight="1" x14ac:dyDescent="0.2">
      <c r="B737" s="88"/>
      <c r="C737" s="88"/>
      <c r="D737" s="88"/>
      <c r="AI737" s="60"/>
    </row>
    <row r="738" spans="2:35" s="86" customFormat="1" ht="15.95" customHeight="1" x14ac:dyDescent="0.2">
      <c r="B738" s="88"/>
      <c r="C738" s="88"/>
      <c r="D738" s="88"/>
      <c r="AI738" s="60"/>
    </row>
    <row r="739" spans="2:35" s="86" customFormat="1" ht="15.95" customHeight="1" x14ac:dyDescent="0.2">
      <c r="B739" s="88"/>
      <c r="C739" s="88"/>
      <c r="D739" s="88"/>
      <c r="AI739" s="60"/>
    </row>
    <row r="740" spans="2:35" s="86" customFormat="1" ht="15.95" customHeight="1" x14ac:dyDescent="0.2">
      <c r="B740" s="88"/>
      <c r="C740" s="88"/>
      <c r="D740" s="88"/>
      <c r="AI740" s="60"/>
    </row>
    <row r="741" spans="2:35" s="86" customFormat="1" ht="15.95" customHeight="1" x14ac:dyDescent="0.2">
      <c r="B741" s="88"/>
      <c r="C741" s="88"/>
      <c r="D741" s="88"/>
      <c r="AI741" s="60"/>
    </row>
    <row r="742" spans="2:35" s="86" customFormat="1" ht="15.95" customHeight="1" x14ac:dyDescent="0.2">
      <c r="B742" s="88"/>
      <c r="C742" s="88"/>
      <c r="D742" s="88"/>
      <c r="AI742" s="60"/>
    </row>
    <row r="743" spans="2:35" s="86" customFormat="1" ht="15.95" customHeight="1" x14ac:dyDescent="0.2">
      <c r="B743" s="88"/>
      <c r="C743" s="88"/>
      <c r="D743" s="88"/>
      <c r="AI743" s="60"/>
    </row>
    <row r="744" spans="2:35" s="86" customFormat="1" ht="15.95" customHeight="1" x14ac:dyDescent="0.2">
      <c r="B744" s="88"/>
      <c r="C744" s="88"/>
      <c r="D744" s="88"/>
      <c r="AI744" s="60"/>
    </row>
    <row r="745" spans="2:35" s="86" customFormat="1" ht="15.95" customHeight="1" x14ac:dyDescent="0.2">
      <c r="B745" s="88"/>
      <c r="C745" s="88"/>
      <c r="D745" s="88"/>
      <c r="AI745" s="60"/>
    </row>
    <row r="746" spans="2:35" s="86" customFormat="1" ht="15.95" customHeight="1" x14ac:dyDescent="0.2">
      <c r="B746" s="88"/>
      <c r="C746" s="88"/>
      <c r="D746" s="88"/>
      <c r="AI746" s="60"/>
    </row>
    <row r="747" spans="2:35" s="86" customFormat="1" ht="15.95" customHeight="1" x14ac:dyDescent="0.2">
      <c r="B747" s="88"/>
      <c r="C747" s="88"/>
      <c r="D747" s="88"/>
      <c r="AI747" s="60"/>
    </row>
    <row r="748" spans="2:35" s="86" customFormat="1" ht="15.95" customHeight="1" x14ac:dyDescent="0.2">
      <c r="B748" s="88"/>
      <c r="C748" s="88"/>
      <c r="D748" s="88"/>
      <c r="AI748" s="60"/>
    </row>
    <row r="749" spans="2:35" s="86" customFormat="1" ht="15.95" customHeight="1" x14ac:dyDescent="0.2">
      <c r="B749" s="88"/>
      <c r="C749" s="88"/>
      <c r="D749" s="88"/>
      <c r="AI749" s="60"/>
    </row>
    <row r="750" spans="2:35" s="86" customFormat="1" ht="15.95" customHeight="1" x14ac:dyDescent="0.2">
      <c r="B750" s="88"/>
      <c r="C750" s="88"/>
      <c r="D750" s="88"/>
      <c r="AI750" s="60"/>
    </row>
    <row r="751" spans="2:35" s="86" customFormat="1" ht="15.95" customHeight="1" x14ac:dyDescent="0.2">
      <c r="B751" s="88"/>
      <c r="C751" s="88"/>
      <c r="D751" s="88"/>
      <c r="AI751" s="60"/>
    </row>
    <row r="752" spans="2:35" s="86" customFormat="1" ht="15.95" customHeight="1" x14ac:dyDescent="0.2">
      <c r="B752" s="88"/>
      <c r="C752" s="88"/>
      <c r="D752" s="88"/>
      <c r="AI752" s="60"/>
    </row>
    <row r="753" spans="2:35" s="86" customFormat="1" ht="15.95" customHeight="1" x14ac:dyDescent="0.2">
      <c r="B753" s="88"/>
      <c r="C753" s="88"/>
      <c r="D753" s="88"/>
      <c r="AI753" s="60"/>
    </row>
    <row r="754" spans="2:35" s="86" customFormat="1" ht="15.95" customHeight="1" x14ac:dyDescent="0.2">
      <c r="B754" s="88"/>
      <c r="C754" s="88"/>
      <c r="D754" s="88"/>
      <c r="AI754" s="60"/>
    </row>
    <row r="755" spans="2:35" s="86" customFormat="1" ht="15.95" customHeight="1" x14ac:dyDescent="0.2">
      <c r="B755" s="88"/>
      <c r="C755" s="88"/>
      <c r="D755" s="88"/>
      <c r="AI755" s="60"/>
    </row>
    <row r="756" spans="2:35" s="86" customFormat="1" ht="15.95" customHeight="1" x14ac:dyDescent="0.2">
      <c r="B756" s="88"/>
      <c r="C756" s="88"/>
      <c r="D756" s="88"/>
      <c r="AI756" s="60"/>
    </row>
    <row r="757" spans="2:35" s="86" customFormat="1" ht="15.95" customHeight="1" x14ac:dyDescent="0.2">
      <c r="B757" s="88"/>
      <c r="C757" s="88"/>
      <c r="D757" s="88"/>
      <c r="AI757" s="60"/>
    </row>
    <row r="758" spans="2:35" s="86" customFormat="1" ht="15.95" customHeight="1" x14ac:dyDescent="0.2">
      <c r="B758" s="88"/>
      <c r="C758" s="88"/>
      <c r="D758" s="88"/>
      <c r="AI758" s="60"/>
    </row>
    <row r="759" spans="2:35" s="86" customFormat="1" ht="15.95" customHeight="1" x14ac:dyDescent="0.2">
      <c r="B759" s="88"/>
      <c r="C759" s="88"/>
      <c r="D759" s="88"/>
      <c r="AI759" s="60"/>
    </row>
    <row r="760" spans="2:35" s="86" customFormat="1" ht="15.95" customHeight="1" x14ac:dyDescent="0.2">
      <c r="B760" s="88"/>
      <c r="C760" s="88"/>
      <c r="D760" s="88"/>
      <c r="AI760" s="60"/>
    </row>
    <row r="761" spans="2:35" s="86" customFormat="1" ht="15.95" customHeight="1" x14ac:dyDescent="0.2">
      <c r="B761" s="88"/>
      <c r="C761" s="88"/>
      <c r="D761" s="88"/>
      <c r="AI761" s="60"/>
    </row>
    <row r="762" spans="2:35" s="86" customFormat="1" ht="15.95" customHeight="1" x14ac:dyDescent="0.2">
      <c r="B762" s="88"/>
      <c r="C762" s="88"/>
      <c r="D762" s="88"/>
      <c r="AI762" s="60"/>
    </row>
    <row r="763" spans="2:35" s="86" customFormat="1" ht="15.95" customHeight="1" x14ac:dyDescent="0.2">
      <c r="B763" s="88"/>
      <c r="C763" s="88"/>
      <c r="D763" s="88"/>
      <c r="AI763" s="60"/>
    </row>
    <row r="764" spans="2:35" s="86" customFormat="1" ht="15.95" customHeight="1" x14ac:dyDescent="0.2">
      <c r="B764" s="88"/>
      <c r="C764" s="88"/>
      <c r="D764" s="88"/>
      <c r="AI764" s="60"/>
    </row>
    <row r="765" spans="2:35" s="86" customFormat="1" ht="15.95" customHeight="1" x14ac:dyDescent="0.2">
      <c r="B765" s="88"/>
      <c r="C765" s="88"/>
      <c r="D765" s="88"/>
      <c r="AI765" s="60"/>
    </row>
    <row r="766" spans="2:35" s="86" customFormat="1" ht="15.95" customHeight="1" x14ac:dyDescent="0.2">
      <c r="B766" s="88"/>
      <c r="C766" s="88"/>
      <c r="D766" s="88"/>
      <c r="AI766" s="60"/>
    </row>
    <row r="767" spans="2:35" s="86" customFormat="1" ht="15.95" customHeight="1" x14ac:dyDescent="0.2">
      <c r="B767" s="88"/>
      <c r="C767" s="88"/>
      <c r="D767" s="88"/>
      <c r="AI767" s="60"/>
    </row>
    <row r="768" spans="2:35" s="86" customFormat="1" ht="15.95" customHeight="1" x14ac:dyDescent="0.2">
      <c r="B768" s="88"/>
      <c r="C768" s="88"/>
      <c r="D768" s="88"/>
      <c r="AI768" s="60"/>
    </row>
    <row r="769" spans="2:35" s="86" customFormat="1" ht="15.95" customHeight="1" x14ac:dyDescent="0.2">
      <c r="B769" s="88"/>
      <c r="C769" s="88"/>
      <c r="D769" s="88"/>
      <c r="AI769" s="60"/>
    </row>
    <row r="770" spans="2:35" s="86" customFormat="1" ht="15.95" customHeight="1" x14ac:dyDescent="0.2">
      <c r="B770" s="88"/>
      <c r="C770" s="88"/>
      <c r="D770" s="88"/>
      <c r="AI770" s="60"/>
    </row>
    <row r="771" spans="2:35" s="86" customFormat="1" ht="15.95" customHeight="1" x14ac:dyDescent="0.2">
      <c r="B771" s="88"/>
      <c r="C771" s="88"/>
      <c r="D771" s="88"/>
      <c r="AI771" s="60"/>
    </row>
    <row r="772" spans="2:35" s="86" customFormat="1" ht="15.95" customHeight="1" x14ac:dyDescent="0.2">
      <c r="B772" s="88"/>
      <c r="C772" s="88"/>
      <c r="D772" s="88"/>
      <c r="AI772" s="60"/>
    </row>
    <row r="773" spans="2:35" s="86" customFormat="1" ht="15.95" customHeight="1" x14ac:dyDescent="0.2">
      <c r="B773" s="88"/>
      <c r="C773" s="88"/>
      <c r="D773" s="88"/>
      <c r="AI773" s="60"/>
    </row>
    <row r="774" spans="2:35" s="86" customFormat="1" ht="15.95" customHeight="1" x14ac:dyDescent="0.2">
      <c r="B774" s="88"/>
      <c r="C774" s="88"/>
      <c r="D774" s="88"/>
      <c r="AI774" s="60"/>
    </row>
    <row r="775" spans="2:35" s="86" customFormat="1" ht="15.95" customHeight="1" x14ac:dyDescent="0.2">
      <c r="B775" s="88"/>
      <c r="C775" s="88"/>
      <c r="D775" s="88"/>
      <c r="AI775" s="60"/>
    </row>
    <row r="776" spans="2:35" s="86" customFormat="1" ht="15.95" customHeight="1" x14ac:dyDescent="0.2">
      <c r="B776" s="88"/>
      <c r="C776" s="88"/>
      <c r="D776" s="88"/>
      <c r="AI776" s="60"/>
    </row>
    <row r="777" spans="2:35" s="86" customFormat="1" ht="15.95" customHeight="1" x14ac:dyDescent="0.2">
      <c r="B777" s="88"/>
      <c r="C777" s="88"/>
      <c r="D777" s="88"/>
      <c r="AI777" s="60"/>
    </row>
    <row r="778" spans="2:35" s="86" customFormat="1" ht="15.95" customHeight="1" x14ac:dyDescent="0.2">
      <c r="B778" s="88"/>
      <c r="C778" s="88"/>
      <c r="D778" s="88"/>
      <c r="AI778" s="60"/>
    </row>
    <row r="779" spans="2:35" s="86" customFormat="1" ht="15.95" customHeight="1" x14ac:dyDescent="0.2">
      <c r="B779" s="88"/>
      <c r="C779" s="88"/>
      <c r="D779" s="88"/>
      <c r="AI779" s="60"/>
    </row>
    <row r="780" spans="2:35" s="86" customFormat="1" ht="15.95" customHeight="1" x14ac:dyDescent="0.2">
      <c r="B780" s="88"/>
      <c r="C780" s="88"/>
      <c r="D780" s="88"/>
      <c r="AI780" s="60"/>
    </row>
    <row r="781" spans="2:35" s="86" customFormat="1" ht="15.95" customHeight="1" x14ac:dyDescent="0.2">
      <c r="B781" s="88"/>
      <c r="C781" s="88"/>
      <c r="D781" s="88"/>
      <c r="AI781" s="60"/>
    </row>
    <row r="782" spans="2:35" s="86" customFormat="1" ht="15.95" customHeight="1" x14ac:dyDescent="0.2">
      <c r="B782" s="88"/>
      <c r="C782" s="88"/>
      <c r="D782" s="88"/>
      <c r="AI782" s="60"/>
    </row>
    <row r="783" spans="2:35" s="86" customFormat="1" ht="15.95" customHeight="1" x14ac:dyDescent="0.2">
      <c r="B783" s="88"/>
      <c r="C783" s="88"/>
      <c r="D783" s="88"/>
      <c r="AI783" s="60"/>
    </row>
    <row r="784" spans="2:35" s="86" customFormat="1" ht="15.95" customHeight="1" x14ac:dyDescent="0.2">
      <c r="B784" s="88"/>
      <c r="C784" s="88"/>
      <c r="D784" s="88"/>
      <c r="AI784" s="60"/>
    </row>
    <row r="785" spans="2:35" s="86" customFormat="1" ht="15.95" customHeight="1" x14ac:dyDescent="0.2">
      <c r="B785" s="88"/>
      <c r="C785" s="88"/>
      <c r="D785" s="88"/>
      <c r="AI785" s="60"/>
    </row>
    <row r="786" spans="2:35" s="86" customFormat="1" ht="15.95" customHeight="1" x14ac:dyDescent="0.2">
      <c r="B786" s="88"/>
      <c r="C786" s="88"/>
      <c r="D786" s="88"/>
      <c r="AI786" s="60"/>
    </row>
    <row r="787" spans="2:35" s="86" customFormat="1" ht="15.95" customHeight="1" x14ac:dyDescent="0.2">
      <c r="B787" s="88"/>
      <c r="C787" s="88"/>
      <c r="D787" s="88"/>
      <c r="AI787" s="60"/>
    </row>
    <row r="788" spans="2:35" s="86" customFormat="1" ht="15.95" customHeight="1" x14ac:dyDescent="0.2">
      <c r="B788" s="88"/>
      <c r="C788" s="88"/>
      <c r="D788" s="88"/>
      <c r="AI788" s="60"/>
    </row>
    <row r="789" spans="2:35" s="86" customFormat="1" ht="15.95" customHeight="1" x14ac:dyDescent="0.2">
      <c r="B789" s="88"/>
      <c r="C789" s="88"/>
      <c r="D789" s="88"/>
      <c r="AI789" s="60"/>
    </row>
    <row r="790" spans="2:35" s="86" customFormat="1" ht="15.95" customHeight="1" x14ac:dyDescent="0.2">
      <c r="B790" s="88"/>
      <c r="C790" s="88"/>
      <c r="D790" s="88"/>
      <c r="AI790" s="60"/>
    </row>
    <row r="791" spans="2:35" s="86" customFormat="1" ht="15.95" customHeight="1" x14ac:dyDescent="0.2">
      <c r="B791" s="88"/>
      <c r="C791" s="88"/>
      <c r="D791" s="88"/>
      <c r="AI791" s="60"/>
    </row>
    <row r="792" spans="2:35" s="86" customFormat="1" ht="15.95" customHeight="1" x14ac:dyDescent="0.2">
      <c r="B792" s="88"/>
      <c r="C792" s="88"/>
      <c r="D792" s="88"/>
      <c r="AI792" s="60"/>
    </row>
    <row r="793" spans="2:35" s="86" customFormat="1" ht="15.95" customHeight="1" x14ac:dyDescent="0.2">
      <c r="B793" s="88"/>
      <c r="C793" s="88"/>
      <c r="D793" s="88"/>
      <c r="AI793" s="60"/>
    </row>
    <row r="794" spans="2:35" s="86" customFormat="1" ht="15.95" customHeight="1" x14ac:dyDescent="0.2">
      <c r="B794" s="88"/>
      <c r="C794" s="88"/>
      <c r="D794" s="88"/>
      <c r="AI794" s="60"/>
    </row>
    <row r="795" spans="2:35" s="86" customFormat="1" ht="15.95" customHeight="1" x14ac:dyDescent="0.2">
      <c r="B795" s="88"/>
      <c r="C795" s="88"/>
      <c r="D795" s="88"/>
      <c r="AI795" s="60"/>
    </row>
    <row r="796" spans="2:35" s="86" customFormat="1" ht="15.95" customHeight="1" x14ac:dyDescent="0.2">
      <c r="B796" s="88"/>
      <c r="C796" s="88"/>
      <c r="D796" s="88"/>
      <c r="AI796" s="60"/>
    </row>
    <row r="797" spans="2:35" s="86" customFormat="1" ht="15.95" customHeight="1" x14ac:dyDescent="0.2">
      <c r="B797" s="88"/>
      <c r="C797" s="88"/>
      <c r="D797" s="88"/>
      <c r="AI797" s="60"/>
    </row>
    <row r="798" spans="2:35" s="86" customFormat="1" ht="15.95" customHeight="1" x14ac:dyDescent="0.2">
      <c r="B798" s="88"/>
      <c r="C798" s="88"/>
      <c r="D798" s="88"/>
      <c r="AI798" s="60"/>
    </row>
    <row r="799" spans="2:35" s="86" customFormat="1" ht="15.95" customHeight="1" x14ac:dyDescent="0.2">
      <c r="B799" s="88"/>
      <c r="C799" s="88"/>
      <c r="D799" s="88"/>
      <c r="AI799" s="60"/>
    </row>
    <row r="800" spans="2:35" s="86" customFormat="1" ht="15.95" customHeight="1" x14ac:dyDescent="0.2">
      <c r="B800" s="88"/>
      <c r="C800" s="88"/>
      <c r="D800" s="88"/>
      <c r="AI800" s="60"/>
    </row>
    <row r="801" spans="2:35" s="86" customFormat="1" ht="15.95" customHeight="1" x14ac:dyDescent="0.2">
      <c r="B801" s="88"/>
      <c r="C801" s="88"/>
      <c r="D801" s="88"/>
      <c r="AI801" s="60"/>
    </row>
    <row r="802" spans="2:35" s="86" customFormat="1" ht="15.95" customHeight="1" x14ac:dyDescent="0.2">
      <c r="B802" s="88"/>
      <c r="C802" s="88"/>
      <c r="D802" s="88"/>
      <c r="AI802" s="60"/>
    </row>
    <row r="803" spans="2:35" s="86" customFormat="1" ht="15.95" customHeight="1" x14ac:dyDescent="0.2">
      <c r="B803" s="88"/>
      <c r="C803" s="88"/>
      <c r="D803" s="88"/>
      <c r="AI803" s="60"/>
    </row>
    <row r="804" spans="2:35" s="86" customFormat="1" ht="15.95" customHeight="1" x14ac:dyDescent="0.2">
      <c r="B804" s="88"/>
      <c r="C804" s="88"/>
      <c r="D804" s="88"/>
      <c r="AI804" s="60"/>
    </row>
    <row r="805" spans="2:35" s="86" customFormat="1" ht="15.95" customHeight="1" x14ac:dyDescent="0.2">
      <c r="B805" s="88"/>
      <c r="C805" s="88"/>
      <c r="D805" s="88"/>
      <c r="AI805" s="60"/>
    </row>
    <row r="806" spans="2:35" s="86" customFormat="1" ht="15.95" customHeight="1" x14ac:dyDescent="0.2">
      <c r="B806" s="88"/>
      <c r="C806" s="88"/>
      <c r="D806" s="88"/>
      <c r="AI806" s="60"/>
    </row>
    <row r="807" spans="2:35" s="86" customFormat="1" ht="15.95" customHeight="1" x14ac:dyDescent="0.2">
      <c r="B807" s="88"/>
      <c r="C807" s="88"/>
      <c r="D807" s="88"/>
      <c r="AI807" s="60"/>
    </row>
    <row r="808" spans="2:35" s="86" customFormat="1" ht="15.95" customHeight="1" x14ac:dyDescent="0.2">
      <c r="B808" s="88"/>
      <c r="C808" s="88"/>
      <c r="D808" s="88"/>
      <c r="AI808" s="60"/>
    </row>
    <row r="809" spans="2:35" s="86" customFormat="1" ht="15.95" customHeight="1" x14ac:dyDescent="0.2">
      <c r="B809" s="88"/>
      <c r="C809" s="88"/>
      <c r="D809" s="88"/>
      <c r="AI809" s="60"/>
    </row>
    <row r="810" spans="2:35" s="86" customFormat="1" ht="15.95" customHeight="1" x14ac:dyDescent="0.2">
      <c r="B810" s="88"/>
      <c r="C810" s="88"/>
      <c r="D810" s="88"/>
      <c r="AI810" s="60"/>
    </row>
    <row r="811" spans="2:35" s="86" customFormat="1" ht="15.95" customHeight="1" x14ac:dyDescent="0.2">
      <c r="B811" s="88"/>
      <c r="C811" s="88"/>
      <c r="D811" s="88"/>
      <c r="AI811" s="60"/>
    </row>
    <row r="812" spans="2:35" s="86" customFormat="1" ht="15.95" customHeight="1" x14ac:dyDescent="0.2">
      <c r="B812" s="88"/>
      <c r="C812" s="88"/>
      <c r="D812" s="88"/>
      <c r="AI812" s="60"/>
    </row>
    <row r="813" spans="2:35" s="86" customFormat="1" ht="15.95" customHeight="1" x14ac:dyDescent="0.2">
      <c r="B813" s="88"/>
      <c r="C813" s="88"/>
      <c r="D813" s="88"/>
      <c r="AI813" s="60"/>
    </row>
    <row r="814" spans="2:35" s="86" customFormat="1" ht="15.95" customHeight="1" x14ac:dyDescent="0.2">
      <c r="B814" s="88"/>
      <c r="C814" s="88"/>
      <c r="D814" s="88"/>
      <c r="AI814" s="60"/>
    </row>
    <row r="815" spans="2:35" s="86" customFormat="1" ht="15.95" customHeight="1" x14ac:dyDescent="0.2">
      <c r="B815" s="88"/>
      <c r="C815" s="88"/>
      <c r="D815" s="88"/>
      <c r="AI815" s="60"/>
    </row>
    <row r="816" spans="2:35" s="86" customFormat="1" ht="15.95" customHeight="1" x14ac:dyDescent="0.2">
      <c r="B816" s="88"/>
      <c r="C816" s="88"/>
      <c r="D816" s="88"/>
      <c r="AI816" s="60"/>
    </row>
    <row r="817" spans="2:35" s="86" customFormat="1" ht="15.95" customHeight="1" x14ac:dyDescent="0.2">
      <c r="B817" s="88"/>
      <c r="C817" s="88"/>
      <c r="D817" s="88"/>
      <c r="AI817" s="60"/>
    </row>
    <row r="818" spans="2:35" s="86" customFormat="1" ht="15.95" customHeight="1" x14ac:dyDescent="0.2">
      <c r="B818" s="88"/>
      <c r="C818" s="88"/>
      <c r="D818" s="88"/>
      <c r="AI818" s="60"/>
    </row>
    <row r="819" spans="2:35" s="86" customFormat="1" ht="15.95" customHeight="1" x14ac:dyDescent="0.2">
      <c r="B819" s="88"/>
      <c r="C819" s="88"/>
      <c r="D819" s="88"/>
      <c r="AI819" s="60"/>
    </row>
    <row r="820" spans="2:35" s="86" customFormat="1" ht="15.95" customHeight="1" x14ac:dyDescent="0.2">
      <c r="B820" s="88"/>
      <c r="C820" s="88"/>
      <c r="D820" s="88"/>
      <c r="AI820" s="60"/>
    </row>
    <row r="821" spans="2:35" s="86" customFormat="1" ht="15.95" customHeight="1" x14ac:dyDescent="0.2">
      <c r="B821" s="88"/>
      <c r="C821" s="88"/>
      <c r="D821" s="88"/>
      <c r="AI821" s="60"/>
    </row>
    <row r="822" spans="2:35" s="86" customFormat="1" ht="15.95" customHeight="1" x14ac:dyDescent="0.2">
      <c r="B822" s="88"/>
      <c r="C822" s="88"/>
      <c r="D822" s="88"/>
      <c r="AI822" s="60"/>
    </row>
    <row r="823" spans="2:35" s="86" customFormat="1" ht="15.95" customHeight="1" x14ac:dyDescent="0.2">
      <c r="B823" s="88"/>
      <c r="C823" s="88"/>
      <c r="D823" s="88"/>
      <c r="AI823" s="60"/>
    </row>
    <row r="824" spans="2:35" s="86" customFormat="1" ht="15.95" customHeight="1" x14ac:dyDescent="0.2">
      <c r="B824" s="88"/>
      <c r="C824" s="88"/>
      <c r="D824" s="88"/>
      <c r="AI824" s="60"/>
    </row>
    <row r="825" spans="2:35" s="86" customFormat="1" ht="15.95" customHeight="1" x14ac:dyDescent="0.2">
      <c r="B825" s="88"/>
      <c r="C825" s="88"/>
      <c r="D825" s="88"/>
      <c r="AI825" s="60"/>
    </row>
    <row r="826" spans="2:35" s="86" customFormat="1" ht="15.95" customHeight="1" x14ac:dyDescent="0.2">
      <c r="B826" s="88"/>
      <c r="C826" s="88"/>
      <c r="D826" s="88"/>
      <c r="AI826" s="60"/>
    </row>
    <row r="827" spans="2:35" s="86" customFormat="1" ht="15.95" customHeight="1" x14ac:dyDescent="0.2">
      <c r="B827" s="88"/>
      <c r="C827" s="88"/>
      <c r="D827" s="88"/>
      <c r="AI827" s="60"/>
    </row>
    <row r="828" spans="2:35" s="86" customFormat="1" ht="15.95" customHeight="1" x14ac:dyDescent="0.2">
      <c r="B828" s="88"/>
      <c r="C828" s="88"/>
      <c r="D828" s="88"/>
      <c r="AI828" s="60"/>
    </row>
    <row r="829" spans="2:35" s="86" customFormat="1" ht="15.95" customHeight="1" x14ac:dyDescent="0.2">
      <c r="B829" s="88"/>
      <c r="C829" s="88"/>
      <c r="D829" s="88"/>
      <c r="AI829" s="60"/>
    </row>
    <row r="830" spans="2:35" s="86" customFormat="1" ht="15.95" customHeight="1" x14ac:dyDescent="0.2">
      <c r="B830" s="88"/>
      <c r="C830" s="88"/>
      <c r="D830" s="88"/>
      <c r="AI830" s="60"/>
    </row>
    <row r="831" spans="2:35" s="86" customFormat="1" ht="15.95" customHeight="1" x14ac:dyDescent="0.2">
      <c r="B831" s="88"/>
      <c r="C831" s="88"/>
      <c r="D831" s="88"/>
      <c r="AI831" s="60"/>
    </row>
    <row r="832" spans="2:35" s="86" customFormat="1" ht="15.95" customHeight="1" x14ac:dyDescent="0.2">
      <c r="B832" s="88"/>
      <c r="C832" s="88"/>
      <c r="D832" s="88"/>
      <c r="AI832" s="60"/>
    </row>
    <row r="833" spans="2:35" s="86" customFormat="1" ht="15.95" customHeight="1" x14ac:dyDescent="0.2">
      <c r="B833" s="88"/>
      <c r="C833" s="88"/>
      <c r="D833" s="88"/>
      <c r="AI833" s="60"/>
    </row>
    <row r="834" spans="2:35" s="86" customFormat="1" ht="15.95" customHeight="1" x14ac:dyDescent="0.2">
      <c r="B834" s="88"/>
      <c r="C834" s="88"/>
      <c r="D834" s="88"/>
      <c r="AI834" s="60"/>
    </row>
    <row r="835" spans="2:35" s="86" customFormat="1" ht="15.95" customHeight="1" x14ac:dyDescent="0.2">
      <c r="B835" s="88"/>
      <c r="C835" s="88"/>
      <c r="D835" s="88"/>
      <c r="AI835" s="60"/>
    </row>
    <row r="836" spans="2:35" s="86" customFormat="1" ht="15.95" customHeight="1" x14ac:dyDescent="0.2">
      <c r="B836" s="88"/>
      <c r="C836" s="88"/>
      <c r="D836" s="88"/>
      <c r="AI836" s="60"/>
    </row>
    <row r="837" spans="2:35" s="86" customFormat="1" ht="15.95" customHeight="1" x14ac:dyDescent="0.2">
      <c r="B837" s="88"/>
      <c r="C837" s="88"/>
      <c r="D837" s="88"/>
      <c r="AI837" s="60"/>
    </row>
    <row r="838" spans="2:35" s="86" customFormat="1" ht="15.95" customHeight="1" x14ac:dyDescent="0.2">
      <c r="B838" s="88"/>
      <c r="C838" s="88"/>
      <c r="D838" s="88"/>
      <c r="AI838" s="60"/>
    </row>
    <row r="839" spans="2:35" s="86" customFormat="1" ht="15.95" customHeight="1" x14ac:dyDescent="0.2">
      <c r="B839" s="88"/>
      <c r="C839" s="88"/>
      <c r="D839" s="88"/>
      <c r="AI839" s="60"/>
    </row>
    <row r="840" spans="2:35" s="86" customFormat="1" ht="15.95" customHeight="1" x14ac:dyDescent="0.2">
      <c r="B840" s="88"/>
      <c r="C840" s="88"/>
      <c r="D840" s="88"/>
      <c r="AI840" s="60"/>
    </row>
    <row r="841" spans="2:35" s="86" customFormat="1" ht="15.95" customHeight="1" x14ac:dyDescent="0.2">
      <c r="B841" s="88"/>
      <c r="C841" s="88"/>
      <c r="D841" s="88"/>
      <c r="AI841" s="60"/>
    </row>
    <row r="842" spans="2:35" s="86" customFormat="1" ht="15.95" customHeight="1" x14ac:dyDescent="0.2">
      <c r="B842" s="88"/>
      <c r="C842" s="88"/>
      <c r="D842" s="88"/>
      <c r="AI842" s="60"/>
    </row>
    <row r="843" spans="2:35" s="86" customFormat="1" ht="15.95" customHeight="1" x14ac:dyDescent="0.2">
      <c r="B843" s="88"/>
      <c r="C843" s="88"/>
      <c r="D843" s="88"/>
      <c r="AI843" s="60"/>
    </row>
    <row r="844" spans="2:35" s="86" customFormat="1" ht="15.95" customHeight="1" x14ac:dyDescent="0.2">
      <c r="B844" s="88"/>
      <c r="C844" s="88"/>
      <c r="D844" s="88"/>
      <c r="AI844" s="60"/>
    </row>
    <row r="845" spans="2:35" s="86" customFormat="1" ht="15.95" customHeight="1" x14ac:dyDescent="0.2">
      <c r="B845" s="88"/>
      <c r="C845" s="88"/>
      <c r="D845" s="88"/>
      <c r="AI845" s="60"/>
    </row>
    <row r="846" spans="2:35" s="86" customFormat="1" ht="15.95" customHeight="1" x14ac:dyDescent="0.2">
      <c r="B846" s="88"/>
      <c r="C846" s="88"/>
      <c r="D846" s="88"/>
      <c r="AI846" s="60"/>
    </row>
    <row r="847" spans="2:35" s="86" customFormat="1" ht="15.95" customHeight="1" x14ac:dyDescent="0.2">
      <c r="B847" s="88"/>
      <c r="C847" s="88"/>
      <c r="D847" s="88"/>
      <c r="AI847" s="60"/>
    </row>
    <row r="848" spans="2:35" s="86" customFormat="1" ht="15.95" customHeight="1" x14ac:dyDescent="0.2">
      <c r="B848" s="88"/>
      <c r="C848" s="88"/>
      <c r="D848" s="88"/>
      <c r="AI848" s="60"/>
    </row>
    <row r="849" spans="2:35" s="86" customFormat="1" ht="15.95" customHeight="1" x14ac:dyDescent="0.2">
      <c r="B849" s="88"/>
      <c r="C849" s="88"/>
      <c r="D849" s="88"/>
      <c r="AI849" s="60"/>
    </row>
    <row r="850" spans="2:35" s="86" customFormat="1" ht="15.95" customHeight="1" x14ac:dyDescent="0.2">
      <c r="B850" s="88"/>
      <c r="C850" s="88"/>
      <c r="D850" s="88"/>
      <c r="AI850" s="60"/>
    </row>
    <row r="851" spans="2:35" s="86" customFormat="1" ht="15.95" customHeight="1" x14ac:dyDescent="0.2">
      <c r="B851" s="88"/>
      <c r="C851" s="88"/>
      <c r="D851" s="88"/>
      <c r="AI851" s="60"/>
    </row>
    <row r="852" spans="2:35" s="86" customFormat="1" ht="15.95" customHeight="1" x14ac:dyDescent="0.2">
      <c r="B852" s="88"/>
      <c r="C852" s="88"/>
      <c r="D852" s="88"/>
      <c r="AI852" s="60"/>
    </row>
    <row r="853" spans="2:35" s="86" customFormat="1" ht="15.95" customHeight="1" x14ac:dyDescent="0.2">
      <c r="B853" s="88"/>
      <c r="C853" s="88"/>
      <c r="D853" s="88"/>
      <c r="AI853" s="60"/>
    </row>
    <row r="854" spans="2:35" s="86" customFormat="1" ht="15.95" customHeight="1" x14ac:dyDescent="0.2">
      <c r="B854" s="88"/>
      <c r="C854" s="88"/>
      <c r="D854" s="88"/>
      <c r="AI854" s="60"/>
    </row>
    <row r="855" spans="2:35" s="86" customFormat="1" ht="15.95" customHeight="1" x14ac:dyDescent="0.2">
      <c r="B855" s="88"/>
      <c r="C855" s="88"/>
      <c r="D855" s="88"/>
      <c r="AI855" s="60"/>
    </row>
    <row r="856" spans="2:35" s="86" customFormat="1" ht="15.95" customHeight="1" x14ac:dyDescent="0.2">
      <c r="B856" s="88"/>
      <c r="C856" s="88"/>
      <c r="D856" s="88"/>
      <c r="AI856" s="60"/>
    </row>
    <row r="857" spans="2:35" s="86" customFormat="1" ht="15.95" customHeight="1" x14ac:dyDescent="0.2">
      <c r="B857" s="88"/>
      <c r="C857" s="88"/>
      <c r="D857" s="88"/>
      <c r="AI857" s="60"/>
    </row>
    <row r="858" spans="2:35" s="86" customFormat="1" ht="15.95" customHeight="1" x14ac:dyDescent="0.2">
      <c r="B858" s="88"/>
      <c r="C858" s="88"/>
      <c r="D858" s="88"/>
      <c r="AI858" s="60"/>
    </row>
    <row r="859" spans="2:35" s="86" customFormat="1" ht="15.95" customHeight="1" x14ac:dyDescent="0.2">
      <c r="B859" s="88"/>
      <c r="C859" s="88"/>
      <c r="D859" s="88"/>
      <c r="AI859" s="60"/>
    </row>
    <row r="860" spans="2:35" s="86" customFormat="1" ht="15.95" customHeight="1" x14ac:dyDescent="0.2">
      <c r="B860" s="88"/>
      <c r="C860" s="88"/>
      <c r="D860" s="88"/>
      <c r="AI860" s="60"/>
    </row>
    <row r="861" spans="2:35" s="86" customFormat="1" ht="15.95" customHeight="1" x14ac:dyDescent="0.2">
      <c r="B861" s="88"/>
      <c r="C861" s="88"/>
      <c r="D861" s="88"/>
      <c r="AI861" s="60"/>
    </row>
    <row r="862" spans="2:35" s="86" customFormat="1" ht="15.95" customHeight="1" x14ac:dyDescent="0.2">
      <c r="B862" s="88"/>
      <c r="C862" s="88"/>
      <c r="D862" s="88"/>
      <c r="AI862" s="60"/>
    </row>
    <row r="863" spans="2:35" s="86" customFormat="1" ht="15.95" customHeight="1" x14ac:dyDescent="0.2">
      <c r="B863" s="88"/>
      <c r="C863" s="88"/>
      <c r="D863" s="88"/>
      <c r="AI863" s="60"/>
    </row>
    <row r="864" spans="2:35" s="86" customFormat="1" ht="15.95" customHeight="1" x14ac:dyDescent="0.2">
      <c r="B864" s="88"/>
      <c r="C864" s="88"/>
      <c r="D864" s="88"/>
      <c r="AI864" s="60"/>
    </row>
    <row r="865" spans="2:35" s="86" customFormat="1" ht="15.95" customHeight="1" x14ac:dyDescent="0.2">
      <c r="B865" s="88"/>
      <c r="C865" s="88"/>
      <c r="D865" s="88"/>
      <c r="AI865" s="60"/>
    </row>
    <row r="866" spans="2:35" s="86" customFormat="1" ht="15.95" customHeight="1" x14ac:dyDescent="0.2">
      <c r="B866" s="88"/>
      <c r="C866" s="88"/>
      <c r="D866" s="88"/>
      <c r="AI866" s="60"/>
    </row>
    <row r="867" spans="2:35" s="86" customFormat="1" ht="15.95" customHeight="1" x14ac:dyDescent="0.2">
      <c r="B867" s="88"/>
      <c r="C867" s="88"/>
      <c r="D867" s="88"/>
      <c r="AI867" s="60"/>
    </row>
    <row r="868" spans="2:35" s="86" customFormat="1" ht="15.95" customHeight="1" x14ac:dyDescent="0.2">
      <c r="B868" s="88"/>
      <c r="C868" s="88"/>
      <c r="D868" s="88"/>
      <c r="AI868" s="60"/>
    </row>
    <row r="869" spans="2:35" s="86" customFormat="1" ht="15.95" customHeight="1" x14ac:dyDescent="0.2">
      <c r="B869" s="88"/>
      <c r="C869" s="88"/>
      <c r="D869" s="88"/>
      <c r="AI869" s="60"/>
    </row>
    <row r="870" spans="2:35" s="86" customFormat="1" ht="15.95" customHeight="1" x14ac:dyDescent="0.2">
      <c r="B870" s="88"/>
      <c r="C870" s="88"/>
      <c r="D870" s="88"/>
      <c r="AI870" s="60"/>
    </row>
    <row r="871" spans="2:35" s="86" customFormat="1" ht="15.95" customHeight="1" x14ac:dyDescent="0.2">
      <c r="B871" s="88"/>
      <c r="C871" s="88"/>
      <c r="D871" s="88"/>
      <c r="AI871" s="60"/>
    </row>
    <row r="872" spans="2:35" s="86" customFormat="1" ht="15.95" customHeight="1" x14ac:dyDescent="0.2">
      <c r="B872" s="88"/>
      <c r="C872" s="88"/>
      <c r="D872" s="88"/>
      <c r="AI872" s="60"/>
    </row>
    <row r="873" spans="2:35" s="86" customFormat="1" ht="15.95" customHeight="1" x14ac:dyDescent="0.2">
      <c r="B873" s="88"/>
      <c r="C873" s="88"/>
      <c r="D873" s="88"/>
      <c r="AI873" s="60"/>
    </row>
    <row r="874" spans="2:35" s="86" customFormat="1" ht="15.95" customHeight="1" x14ac:dyDescent="0.2">
      <c r="B874" s="88"/>
      <c r="C874" s="88"/>
      <c r="D874" s="88"/>
      <c r="AI874" s="60"/>
    </row>
    <row r="875" spans="2:35" s="86" customFormat="1" ht="15.95" customHeight="1" x14ac:dyDescent="0.2">
      <c r="B875" s="88"/>
      <c r="C875" s="88"/>
      <c r="D875" s="88"/>
      <c r="AI875" s="60"/>
    </row>
    <row r="876" spans="2:35" s="86" customFormat="1" ht="15.95" customHeight="1" x14ac:dyDescent="0.2">
      <c r="B876" s="88"/>
      <c r="C876" s="88"/>
      <c r="D876" s="88"/>
      <c r="AI876" s="60"/>
    </row>
    <row r="877" spans="2:35" s="86" customFormat="1" ht="15.95" customHeight="1" x14ac:dyDescent="0.2">
      <c r="B877" s="88"/>
      <c r="C877" s="88"/>
      <c r="D877" s="88"/>
      <c r="AI877" s="60"/>
    </row>
    <row r="878" spans="2:35" s="86" customFormat="1" ht="15.95" customHeight="1" x14ac:dyDescent="0.2">
      <c r="B878" s="88"/>
      <c r="C878" s="88"/>
      <c r="D878" s="88"/>
      <c r="AI878" s="60"/>
    </row>
    <row r="879" spans="2:35" s="86" customFormat="1" ht="15.95" customHeight="1" x14ac:dyDescent="0.2">
      <c r="B879" s="88"/>
      <c r="C879" s="88"/>
      <c r="D879" s="88"/>
      <c r="AI879" s="60"/>
    </row>
    <row r="880" spans="2:35" s="86" customFormat="1" ht="15.95" customHeight="1" x14ac:dyDescent="0.2">
      <c r="B880" s="88"/>
      <c r="C880" s="88"/>
      <c r="D880" s="88"/>
      <c r="AI880" s="60"/>
    </row>
    <row r="881" spans="2:35" s="86" customFormat="1" ht="15.95" customHeight="1" x14ac:dyDescent="0.2">
      <c r="B881" s="88"/>
      <c r="C881" s="88"/>
      <c r="D881" s="88"/>
      <c r="AI881" s="60"/>
    </row>
    <row r="882" spans="2:35" s="86" customFormat="1" ht="15.95" customHeight="1" x14ac:dyDescent="0.2">
      <c r="B882" s="88"/>
      <c r="C882" s="88"/>
      <c r="D882" s="88"/>
      <c r="AI882" s="60"/>
    </row>
    <row r="883" spans="2:35" s="86" customFormat="1" ht="15.95" customHeight="1" x14ac:dyDescent="0.2">
      <c r="B883" s="88"/>
      <c r="C883" s="88"/>
      <c r="D883" s="88"/>
      <c r="AI883" s="60"/>
    </row>
    <row r="884" spans="2:35" s="86" customFormat="1" ht="15.95" customHeight="1" x14ac:dyDescent="0.2">
      <c r="B884" s="88"/>
      <c r="C884" s="88"/>
      <c r="D884" s="88"/>
      <c r="AI884" s="60"/>
    </row>
    <row r="885" spans="2:35" s="86" customFormat="1" ht="15.95" customHeight="1" x14ac:dyDescent="0.2">
      <c r="B885" s="88"/>
      <c r="C885" s="88"/>
      <c r="D885" s="88"/>
      <c r="AI885" s="60"/>
    </row>
    <row r="886" spans="2:35" s="86" customFormat="1" ht="15.95" customHeight="1" x14ac:dyDescent="0.2">
      <c r="B886" s="88"/>
      <c r="C886" s="88"/>
      <c r="D886" s="88"/>
      <c r="AI886" s="60"/>
    </row>
    <row r="887" spans="2:35" s="86" customFormat="1" ht="15.95" customHeight="1" x14ac:dyDescent="0.2">
      <c r="B887" s="88"/>
      <c r="C887" s="88"/>
      <c r="D887" s="88"/>
      <c r="AI887" s="60"/>
    </row>
    <row r="888" spans="2:35" s="86" customFormat="1" ht="15.95" customHeight="1" x14ac:dyDescent="0.2">
      <c r="B888" s="88"/>
      <c r="C888" s="88"/>
      <c r="D888" s="88"/>
      <c r="AI888" s="60"/>
    </row>
    <row r="889" spans="2:35" s="86" customFormat="1" ht="15.95" customHeight="1" x14ac:dyDescent="0.2">
      <c r="B889" s="88"/>
      <c r="C889" s="88"/>
      <c r="D889" s="88"/>
      <c r="AI889" s="60"/>
    </row>
    <row r="890" spans="2:35" s="86" customFormat="1" ht="15.95" customHeight="1" x14ac:dyDescent="0.2">
      <c r="B890" s="88"/>
      <c r="C890" s="88"/>
      <c r="D890" s="88"/>
      <c r="AI890" s="60"/>
    </row>
    <row r="891" spans="2:35" s="86" customFormat="1" ht="15.95" customHeight="1" x14ac:dyDescent="0.2">
      <c r="B891" s="88"/>
      <c r="C891" s="88"/>
      <c r="D891" s="88"/>
      <c r="AI891" s="60"/>
    </row>
    <row r="892" spans="2:35" s="86" customFormat="1" ht="15.95" customHeight="1" x14ac:dyDescent="0.2">
      <c r="B892" s="88"/>
      <c r="C892" s="88"/>
      <c r="D892" s="88"/>
      <c r="AI892" s="60"/>
    </row>
    <row r="893" spans="2:35" s="86" customFormat="1" ht="15.95" customHeight="1" x14ac:dyDescent="0.2">
      <c r="B893" s="88"/>
      <c r="C893" s="88"/>
      <c r="D893" s="88"/>
      <c r="AI893" s="60"/>
    </row>
    <row r="894" spans="2:35" s="86" customFormat="1" ht="15.95" customHeight="1" x14ac:dyDescent="0.2">
      <c r="B894" s="88"/>
      <c r="C894" s="88"/>
      <c r="D894" s="88"/>
      <c r="AI894" s="60"/>
    </row>
    <row r="895" spans="2:35" s="86" customFormat="1" ht="15.95" customHeight="1" x14ac:dyDescent="0.2">
      <c r="B895" s="88"/>
      <c r="C895" s="88"/>
      <c r="D895" s="88"/>
      <c r="AI895" s="60"/>
    </row>
    <row r="896" spans="2:35" s="86" customFormat="1" ht="15.95" customHeight="1" x14ac:dyDescent="0.2">
      <c r="B896" s="88"/>
      <c r="C896" s="88"/>
      <c r="D896" s="88"/>
      <c r="AI896" s="60"/>
    </row>
    <row r="897" spans="2:35" s="86" customFormat="1" ht="15.95" customHeight="1" x14ac:dyDescent="0.2">
      <c r="B897" s="88"/>
      <c r="C897" s="88"/>
      <c r="D897" s="88"/>
      <c r="AI897" s="60"/>
    </row>
    <row r="898" spans="2:35" s="86" customFormat="1" ht="15.95" customHeight="1" x14ac:dyDescent="0.2">
      <c r="B898" s="88"/>
      <c r="C898" s="88"/>
      <c r="D898" s="88"/>
      <c r="AI898" s="60"/>
    </row>
    <row r="899" spans="2:35" s="86" customFormat="1" ht="15.95" customHeight="1" x14ac:dyDescent="0.2">
      <c r="B899" s="88"/>
      <c r="C899" s="88"/>
      <c r="D899" s="88"/>
      <c r="AI899" s="60"/>
    </row>
    <row r="900" spans="2:35" s="86" customFormat="1" ht="15.95" customHeight="1" x14ac:dyDescent="0.2">
      <c r="B900" s="88"/>
      <c r="C900" s="88"/>
      <c r="D900" s="88"/>
      <c r="AI900" s="60"/>
    </row>
    <row r="901" spans="2:35" s="86" customFormat="1" ht="15.95" customHeight="1" x14ac:dyDescent="0.2">
      <c r="B901" s="88"/>
      <c r="C901" s="88"/>
      <c r="D901" s="88"/>
      <c r="AI901" s="60"/>
    </row>
    <row r="902" spans="2:35" s="86" customFormat="1" ht="15.95" customHeight="1" x14ac:dyDescent="0.2">
      <c r="B902" s="88"/>
      <c r="C902" s="88"/>
      <c r="D902" s="88"/>
      <c r="AI902" s="60"/>
    </row>
    <row r="903" spans="2:35" s="86" customFormat="1" ht="15.95" customHeight="1" x14ac:dyDescent="0.2">
      <c r="B903" s="88"/>
      <c r="C903" s="88"/>
      <c r="D903" s="88"/>
      <c r="AI903" s="60"/>
    </row>
    <row r="904" spans="2:35" s="86" customFormat="1" ht="15.95" customHeight="1" x14ac:dyDescent="0.2">
      <c r="B904" s="88"/>
      <c r="C904" s="88"/>
      <c r="D904" s="88"/>
      <c r="AI904" s="60"/>
    </row>
    <row r="905" spans="2:35" s="86" customFormat="1" ht="15.95" customHeight="1" x14ac:dyDescent="0.2">
      <c r="B905" s="88"/>
      <c r="C905" s="88"/>
      <c r="D905" s="88"/>
      <c r="AI905" s="60"/>
    </row>
    <row r="906" spans="2:35" s="86" customFormat="1" ht="15.95" customHeight="1" x14ac:dyDescent="0.2">
      <c r="B906" s="88"/>
      <c r="C906" s="88"/>
      <c r="D906" s="88"/>
      <c r="AI906" s="60"/>
    </row>
    <row r="907" spans="2:35" s="86" customFormat="1" ht="15.95" customHeight="1" x14ac:dyDescent="0.2">
      <c r="B907" s="88"/>
      <c r="C907" s="88"/>
      <c r="D907" s="88"/>
      <c r="AI907" s="60"/>
    </row>
    <row r="908" spans="2:35" s="86" customFormat="1" ht="15.95" customHeight="1" x14ac:dyDescent="0.2">
      <c r="B908" s="88"/>
      <c r="C908" s="88"/>
      <c r="D908" s="88"/>
      <c r="AI908" s="60"/>
    </row>
    <row r="909" spans="2:35" s="86" customFormat="1" ht="15.95" customHeight="1" x14ac:dyDescent="0.2">
      <c r="B909" s="88"/>
      <c r="C909" s="88"/>
      <c r="D909" s="88"/>
      <c r="AI909" s="60"/>
    </row>
    <row r="910" spans="2:35" s="86" customFormat="1" ht="15.95" customHeight="1" x14ac:dyDescent="0.2">
      <c r="B910" s="88"/>
      <c r="C910" s="88"/>
      <c r="D910" s="88"/>
      <c r="AI910" s="60"/>
    </row>
    <row r="911" spans="2:35" s="86" customFormat="1" ht="15.95" customHeight="1" x14ac:dyDescent="0.2">
      <c r="B911" s="88"/>
      <c r="C911" s="88"/>
      <c r="D911" s="88"/>
      <c r="AI911" s="60"/>
    </row>
    <row r="912" spans="2:35" s="86" customFormat="1" ht="15.95" customHeight="1" x14ac:dyDescent="0.2">
      <c r="B912" s="88"/>
      <c r="C912" s="88"/>
      <c r="D912" s="88"/>
      <c r="AI912" s="60"/>
    </row>
    <row r="913" spans="2:35" s="86" customFormat="1" ht="15.95" customHeight="1" x14ac:dyDescent="0.2">
      <c r="B913" s="88"/>
      <c r="C913" s="88"/>
      <c r="D913" s="88"/>
      <c r="AI913" s="60"/>
    </row>
    <row r="914" spans="2:35" s="86" customFormat="1" ht="15.95" customHeight="1" x14ac:dyDescent="0.2">
      <c r="B914" s="88"/>
      <c r="C914" s="88"/>
      <c r="D914" s="88"/>
      <c r="AI914" s="60"/>
    </row>
    <row r="915" spans="2:35" s="86" customFormat="1" ht="15.95" customHeight="1" x14ac:dyDescent="0.2">
      <c r="B915" s="88"/>
      <c r="C915" s="88"/>
      <c r="D915" s="88"/>
      <c r="AI915" s="60"/>
    </row>
    <row r="916" spans="2:35" s="86" customFormat="1" ht="15.95" customHeight="1" x14ac:dyDescent="0.2">
      <c r="B916" s="88"/>
      <c r="C916" s="88"/>
      <c r="D916" s="88"/>
      <c r="AI916" s="60"/>
    </row>
    <row r="917" spans="2:35" s="86" customFormat="1" ht="15.95" customHeight="1" x14ac:dyDescent="0.2">
      <c r="B917" s="88"/>
      <c r="C917" s="88"/>
      <c r="D917" s="88"/>
      <c r="AI917" s="60"/>
    </row>
    <row r="918" spans="2:35" s="86" customFormat="1" ht="15.95" customHeight="1" x14ac:dyDescent="0.2">
      <c r="B918" s="88"/>
      <c r="C918" s="88"/>
      <c r="D918" s="88"/>
      <c r="AI918" s="60"/>
    </row>
    <row r="919" spans="2:35" s="86" customFormat="1" ht="15.95" customHeight="1" x14ac:dyDescent="0.2">
      <c r="B919" s="88"/>
      <c r="C919" s="88"/>
      <c r="D919" s="88"/>
      <c r="AI919" s="60"/>
    </row>
    <row r="920" spans="2:35" s="86" customFormat="1" ht="15.95" customHeight="1" x14ac:dyDescent="0.2">
      <c r="B920" s="88"/>
      <c r="C920" s="88"/>
      <c r="D920" s="88"/>
      <c r="AI920" s="60"/>
    </row>
    <row r="921" spans="2:35" s="86" customFormat="1" ht="15.95" customHeight="1" x14ac:dyDescent="0.2">
      <c r="B921" s="88"/>
      <c r="C921" s="88"/>
      <c r="D921" s="88"/>
      <c r="AI921" s="60"/>
    </row>
    <row r="922" spans="2:35" s="86" customFormat="1" ht="15.95" customHeight="1" x14ac:dyDescent="0.2">
      <c r="B922" s="88"/>
      <c r="C922" s="88"/>
      <c r="D922" s="88"/>
      <c r="AI922" s="60"/>
    </row>
    <row r="923" spans="2:35" s="86" customFormat="1" ht="15.95" customHeight="1" x14ac:dyDescent="0.2">
      <c r="B923" s="88"/>
      <c r="C923" s="88"/>
      <c r="D923" s="88"/>
      <c r="AI923" s="60"/>
    </row>
    <row r="924" spans="2:35" s="86" customFormat="1" ht="15.95" customHeight="1" x14ac:dyDescent="0.2">
      <c r="B924" s="88"/>
      <c r="C924" s="88"/>
      <c r="D924" s="88"/>
      <c r="AI924" s="60"/>
    </row>
    <row r="925" spans="2:35" s="86" customFormat="1" ht="15.95" customHeight="1" x14ac:dyDescent="0.2">
      <c r="B925" s="88"/>
      <c r="C925" s="88"/>
      <c r="D925" s="88"/>
      <c r="AI925" s="60"/>
    </row>
    <row r="926" spans="2:35" s="86" customFormat="1" ht="15.95" customHeight="1" x14ac:dyDescent="0.2">
      <c r="B926" s="88"/>
      <c r="C926" s="88"/>
      <c r="D926" s="88"/>
      <c r="AI926" s="60"/>
    </row>
    <row r="927" spans="2:35" s="86" customFormat="1" ht="15.95" customHeight="1" x14ac:dyDescent="0.2">
      <c r="B927" s="88"/>
      <c r="C927" s="88"/>
      <c r="D927" s="88"/>
      <c r="AI927" s="60"/>
    </row>
    <row r="928" spans="2:35" s="86" customFormat="1" ht="15.95" customHeight="1" x14ac:dyDescent="0.2">
      <c r="B928" s="88"/>
      <c r="C928" s="88"/>
      <c r="D928" s="88"/>
      <c r="AI928" s="60"/>
    </row>
    <row r="929" spans="2:35" s="86" customFormat="1" ht="15.95" customHeight="1" x14ac:dyDescent="0.2">
      <c r="B929" s="88"/>
      <c r="C929" s="88"/>
      <c r="D929" s="88"/>
      <c r="AI929" s="60"/>
    </row>
    <row r="930" spans="2:35" s="86" customFormat="1" ht="15.95" customHeight="1" x14ac:dyDescent="0.2">
      <c r="B930" s="88"/>
      <c r="C930" s="88"/>
      <c r="D930" s="88"/>
      <c r="AI930" s="60"/>
    </row>
    <row r="931" spans="2:35" s="86" customFormat="1" ht="15.95" customHeight="1" x14ac:dyDescent="0.2">
      <c r="B931" s="88"/>
      <c r="C931" s="88"/>
      <c r="D931" s="88"/>
      <c r="AI931" s="60"/>
    </row>
    <row r="932" spans="2:35" s="86" customFormat="1" ht="15.95" customHeight="1" x14ac:dyDescent="0.2">
      <c r="B932" s="88"/>
      <c r="C932" s="88"/>
      <c r="D932" s="88"/>
      <c r="AI932" s="60"/>
    </row>
    <row r="933" spans="2:35" s="86" customFormat="1" ht="15.95" customHeight="1" x14ac:dyDescent="0.2">
      <c r="B933" s="88"/>
      <c r="C933" s="88"/>
      <c r="D933" s="88"/>
      <c r="AI933" s="60"/>
    </row>
    <row r="934" spans="2:35" s="86" customFormat="1" ht="15.95" customHeight="1" x14ac:dyDescent="0.2">
      <c r="B934" s="88"/>
      <c r="C934" s="88"/>
      <c r="D934" s="88"/>
      <c r="AI934" s="60"/>
    </row>
    <row r="935" spans="2:35" s="86" customFormat="1" ht="15.95" customHeight="1" x14ac:dyDescent="0.2">
      <c r="B935" s="88"/>
      <c r="C935" s="88"/>
      <c r="D935" s="88"/>
      <c r="AI935" s="60"/>
    </row>
    <row r="936" spans="2:35" s="86" customFormat="1" ht="15.95" customHeight="1" x14ac:dyDescent="0.2">
      <c r="B936" s="88"/>
      <c r="C936" s="88"/>
      <c r="D936" s="88"/>
      <c r="AI936" s="60"/>
    </row>
    <row r="937" spans="2:35" s="86" customFormat="1" ht="15.95" customHeight="1" x14ac:dyDescent="0.2">
      <c r="B937" s="88"/>
      <c r="C937" s="88"/>
      <c r="D937" s="88"/>
      <c r="AI937" s="60"/>
    </row>
    <row r="938" spans="2:35" s="86" customFormat="1" ht="15.95" customHeight="1" x14ac:dyDescent="0.2">
      <c r="B938" s="88"/>
      <c r="C938" s="88"/>
      <c r="D938" s="88"/>
      <c r="AI938" s="60"/>
    </row>
    <row r="939" spans="2:35" s="86" customFormat="1" ht="15.95" customHeight="1" x14ac:dyDescent="0.2">
      <c r="B939" s="88"/>
      <c r="C939" s="88"/>
      <c r="D939" s="88"/>
      <c r="AI939" s="60"/>
    </row>
    <row r="940" spans="2:35" s="86" customFormat="1" ht="15.95" customHeight="1" x14ac:dyDescent="0.2">
      <c r="B940" s="88"/>
      <c r="C940" s="88"/>
      <c r="D940" s="88"/>
      <c r="AI940" s="60"/>
    </row>
    <row r="941" spans="2:35" s="86" customFormat="1" ht="15.95" customHeight="1" x14ac:dyDescent="0.2">
      <c r="B941" s="88"/>
      <c r="C941" s="88"/>
      <c r="D941" s="88"/>
      <c r="AI941" s="60"/>
    </row>
    <row r="942" spans="2:35" s="86" customFormat="1" ht="15.95" customHeight="1" x14ac:dyDescent="0.2">
      <c r="B942" s="88"/>
      <c r="C942" s="88"/>
      <c r="D942" s="88"/>
      <c r="AI942" s="60"/>
    </row>
    <row r="943" spans="2:35" s="86" customFormat="1" ht="15.95" customHeight="1" x14ac:dyDescent="0.2">
      <c r="B943" s="88"/>
      <c r="C943" s="88"/>
      <c r="D943" s="88"/>
      <c r="AI943" s="60"/>
    </row>
    <row r="944" spans="2:35" s="86" customFormat="1" ht="15.95" customHeight="1" x14ac:dyDescent="0.2">
      <c r="B944" s="88"/>
      <c r="C944" s="88"/>
      <c r="D944" s="88"/>
      <c r="AI944" s="60"/>
    </row>
    <row r="945" spans="2:35" s="86" customFormat="1" ht="15.95" customHeight="1" x14ac:dyDescent="0.2">
      <c r="B945" s="88"/>
      <c r="C945" s="88"/>
      <c r="D945" s="88"/>
      <c r="AI945" s="60"/>
    </row>
    <row r="946" spans="2:35" s="86" customFormat="1" ht="15.95" customHeight="1" x14ac:dyDescent="0.2">
      <c r="B946" s="88"/>
      <c r="C946" s="88"/>
      <c r="D946" s="88"/>
      <c r="AI946" s="60"/>
    </row>
    <row r="947" spans="2:35" s="86" customFormat="1" ht="15.95" customHeight="1" x14ac:dyDescent="0.2">
      <c r="B947" s="88"/>
      <c r="C947" s="88"/>
      <c r="D947" s="88"/>
      <c r="AI947" s="60"/>
    </row>
    <row r="948" spans="2:35" s="86" customFormat="1" ht="15.95" customHeight="1" x14ac:dyDescent="0.2">
      <c r="B948" s="88"/>
      <c r="C948" s="88"/>
      <c r="D948" s="88"/>
      <c r="AI948" s="60"/>
    </row>
    <row r="949" spans="2:35" s="86" customFormat="1" ht="15.95" customHeight="1" x14ac:dyDescent="0.2">
      <c r="B949" s="88"/>
      <c r="C949" s="88"/>
      <c r="D949" s="88"/>
      <c r="AI949" s="60"/>
    </row>
    <row r="950" spans="2:35" s="86" customFormat="1" ht="15.95" customHeight="1" x14ac:dyDescent="0.2">
      <c r="B950" s="88"/>
      <c r="C950" s="88"/>
      <c r="D950" s="88"/>
      <c r="AI950" s="60"/>
    </row>
    <row r="951" spans="2:35" s="86" customFormat="1" ht="15.95" customHeight="1" x14ac:dyDescent="0.2">
      <c r="B951" s="88"/>
      <c r="C951" s="88"/>
      <c r="D951" s="88"/>
      <c r="AI951" s="60"/>
    </row>
    <row r="952" spans="2:35" s="86" customFormat="1" ht="15.95" customHeight="1" x14ac:dyDescent="0.2">
      <c r="B952" s="88"/>
      <c r="C952" s="88"/>
      <c r="D952" s="88"/>
      <c r="AI952" s="60"/>
    </row>
    <row r="953" spans="2:35" s="86" customFormat="1" ht="15.95" customHeight="1" x14ac:dyDescent="0.2">
      <c r="B953" s="88"/>
      <c r="C953" s="88"/>
      <c r="D953" s="88"/>
      <c r="AI953" s="60"/>
    </row>
    <row r="954" spans="2:35" s="86" customFormat="1" ht="15.95" customHeight="1" x14ac:dyDescent="0.2">
      <c r="B954" s="88"/>
      <c r="C954" s="88"/>
      <c r="D954" s="88"/>
      <c r="AI954" s="60"/>
    </row>
    <row r="955" spans="2:35" s="86" customFormat="1" ht="15.95" customHeight="1" x14ac:dyDescent="0.2">
      <c r="B955" s="88"/>
      <c r="C955" s="88"/>
      <c r="D955" s="88"/>
      <c r="AI955" s="60"/>
    </row>
    <row r="956" spans="2:35" s="86" customFormat="1" ht="15.95" customHeight="1" x14ac:dyDescent="0.2">
      <c r="B956" s="88"/>
      <c r="C956" s="88"/>
      <c r="D956" s="88"/>
      <c r="AI956" s="60"/>
    </row>
    <row r="957" spans="2:35" s="86" customFormat="1" ht="15.95" customHeight="1" x14ac:dyDescent="0.2">
      <c r="B957" s="88"/>
      <c r="C957" s="88"/>
      <c r="D957" s="88"/>
      <c r="AI957" s="60"/>
    </row>
    <row r="958" spans="2:35" s="86" customFormat="1" ht="15.95" customHeight="1" x14ac:dyDescent="0.2">
      <c r="B958" s="88"/>
      <c r="C958" s="88"/>
      <c r="D958" s="88"/>
      <c r="AI958" s="60"/>
    </row>
    <row r="959" spans="2:35" s="86" customFormat="1" ht="15.95" customHeight="1" x14ac:dyDescent="0.2">
      <c r="B959" s="88"/>
      <c r="C959" s="88"/>
      <c r="D959" s="88"/>
      <c r="AI959" s="60"/>
    </row>
    <row r="960" spans="2:35" s="86" customFormat="1" ht="15.95" customHeight="1" x14ac:dyDescent="0.2">
      <c r="B960" s="88"/>
      <c r="C960" s="88"/>
      <c r="D960" s="88"/>
      <c r="AI960" s="60"/>
    </row>
    <row r="961" spans="2:35" s="86" customFormat="1" ht="15.95" customHeight="1" x14ac:dyDescent="0.2">
      <c r="B961" s="88"/>
      <c r="C961" s="88"/>
      <c r="D961" s="88"/>
      <c r="AI961" s="60"/>
    </row>
    <row r="962" spans="2:35" s="86" customFormat="1" ht="15.95" customHeight="1" x14ac:dyDescent="0.2">
      <c r="B962" s="88"/>
      <c r="C962" s="88"/>
      <c r="D962" s="88"/>
      <c r="AI962" s="60"/>
    </row>
    <row r="963" spans="2:35" s="86" customFormat="1" ht="15.95" customHeight="1" x14ac:dyDescent="0.2">
      <c r="B963" s="88"/>
      <c r="C963" s="88"/>
      <c r="D963" s="88"/>
      <c r="AI963" s="60"/>
    </row>
    <row r="964" spans="2:35" s="86" customFormat="1" ht="15.95" customHeight="1" x14ac:dyDescent="0.2">
      <c r="B964" s="88"/>
      <c r="C964" s="88"/>
      <c r="D964" s="88"/>
      <c r="AI964" s="60"/>
    </row>
    <row r="965" spans="2:35" s="86" customFormat="1" ht="15.95" customHeight="1" x14ac:dyDescent="0.2">
      <c r="B965" s="88"/>
      <c r="C965" s="88"/>
      <c r="D965" s="88"/>
      <c r="AI965" s="60"/>
    </row>
    <row r="966" spans="2:35" s="86" customFormat="1" ht="15.95" customHeight="1" x14ac:dyDescent="0.2">
      <c r="B966" s="88"/>
      <c r="C966" s="88"/>
      <c r="D966" s="88"/>
      <c r="AI966" s="60"/>
    </row>
    <row r="967" spans="2:35" s="86" customFormat="1" ht="15.95" customHeight="1" x14ac:dyDescent="0.2">
      <c r="B967" s="88"/>
      <c r="C967" s="88"/>
      <c r="D967" s="88"/>
      <c r="AI967" s="60"/>
    </row>
    <row r="968" spans="2:35" s="86" customFormat="1" ht="15.95" customHeight="1" x14ac:dyDescent="0.2">
      <c r="B968" s="88"/>
      <c r="C968" s="88"/>
      <c r="D968" s="88"/>
      <c r="AI968" s="60"/>
    </row>
    <row r="969" spans="2:35" s="86" customFormat="1" ht="15.95" customHeight="1" x14ac:dyDescent="0.2">
      <c r="B969" s="88"/>
      <c r="C969" s="88"/>
      <c r="D969" s="88"/>
      <c r="AI969" s="60"/>
    </row>
    <row r="970" spans="2:35" s="86" customFormat="1" ht="15.95" customHeight="1" x14ac:dyDescent="0.2">
      <c r="B970" s="88"/>
      <c r="C970" s="88"/>
      <c r="D970" s="88"/>
      <c r="AI970" s="60"/>
    </row>
    <row r="971" spans="2:35" s="86" customFormat="1" ht="15.95" customHeight="1" x14ac:dyDescent="0.2">
      <c r="B971" s="88"/>
      <c r="C971" s="88"/>
      <c r="D971" s="88"/>
      <c r="AI971" s="60"/>
    </row>
    <row r="972" spans="2:35" s="86" customFormat="1" ht="15.95" customHeight="1" x14ac:dyDescent="0.2">
      <c r="B972" s="88"/>
      <c r="C972" s="88"/>
      <c r="D972" s="88"/>
      <c r="AI972" s="60"/>
    </row>
    <row r="973" spans="2:35" s="86" customFormat="1" ht="15.95" customHeight="1" x14ac:dyDescent="0.2">
      <c r="B973" s="88"/>
      <c r="C973" s="88"/>
      <c r="D973" s="88"/>
      <c r="AI973" s="60"/>
    </row>
    <row r="974" spans="2:35" s="86" customFormat="1" ht="15.95" customHeight="1" x14ac:dyDescent="0.2">
      <c r="B974" s="88"/>
      <c r="C974" s="88"/>
      <c r="D974" s="88"/>
      <c r="AI974" s="60"/>
    </row>
    <row r="975" spans="2:35" s="86" customFormat="1" ht="15.95" customHeight="1" x14ac:dyDescent="0.2">
      <c r="B975" s="88"/>
      <c r="C975" s="88"/>
      <c r="D975" s="88"/>
      <c r="AI975" s="60"/>
    </row>
    <row r="976" spans="2:35" s="86" customFormat="1" ht="15.95" customHeight="1" x14ac:dyDescent="0.2">
      <c r="B976" s="88"/>
      <c r="C976" s="88"/>
      <c r="D976" s="88"/>
      <c r="AI976" s="60"/>
    </row>
    <row r="977" spans="2:35" s="86" customFormat="1" ht="15.95" customHeight="1" x14ac:dyDescent="0.2">
      <c r="B977" s="88"/>
      <c r="C977" s="88"/>
      <c r="D977" s="88"/>
      <c r="AI977" s="60"/>
    </row>
    <row r="978" spans="2:35" s="86" customFormat="1" ht="15.95" customHeight="1" x14ac:dyDescent="0.2">
      <c r="B978" s="88"/>
      <c r="C978" s="88"/>
      <c r="D978" s="88"/>
      <c r="AI978" s="60"/>
    </row>
    <row r="979" spans="2:35" s="86" customFormat="1" ht="15.95" customHeight="1" x14ac:dyDescent="0.2">
      <c r="B979" s="88"/>
      <c r="C979" s="88"/>
      <c r="D979" s="88"/>
      <c r="AI979" s="60"/>
    </row>
    <row r="980" spans="2:35" s="86" customFormat="1" ht="15.95" customHeight="1" x14ac:dyDescent="0.2">
      <c r="B980" s="88"/>
      <c r="C980" s="88"/>
      <c r="D980" s="88"/>
      <c r="AI980" s="60"/>
    </row>
    <row r="981" spans="2:35" s="86" customFormat="1" ht="15.95" customHeight="1" x14ac:dyDescent="0.2">
      <c r="B981" s="88"/>
      <c r="C981" s="88"/>
      <c r="D981" s="88"/>
      <c r="AI981" s="60"/>
    </row>
    <row r="982" spans="2:35" s="86" customFormat="1" ht="15.95" customHeight="1" x14ac:dyDescent="0.2">
      <c r="B982" s="88"/>
      <c r="C982" s="88"/>
      <c r="D982" s="88"/>
      <c r="AI982" s="60"/>
    </row>
    <row r="983" spans="2:35" s="86" customFormat="1" ht="15.95" customHeight="1" x14ac:dyDescent="0.2">
      <c r="B983" s="88"/>
      <c r="C983" s="88"/>
      <c r="D983" s="88"/>
      <c r="AI983" s="60"/>
    </row>
    <row r="984" spans="2:35" s="86" customFormat="1" ht="15.95" customHeight="1" x14ac:dyDescent="0.2">
      <c r="B984" s="88"/>
      <c r="C984" s="88"/>
      <c r="D984" s="88"/>
      <c r="AI984" s="60"/>
    </row>
    <row r="985" spans="2:35" s="86" customFormat="1" ht="15.95" customHeight="1" x14ac:dyDescent="0.2">
      <c r="B985" s="88"/>
      <c r="C985" s="88"/>
      <c r="D985" s="88"/>
      <c r="AI985" s="60"/>
    </row>
    <row r="986" spans="2:35" s="86" customFormat="1" ht="15.95" customHeight="1" x14ac:dyDescent="0.2">
      <c r="B986" s="88"/>
      <c r="C986" s="88"/>
      <c r="D986" s="88"/>
      <c r="AI986" s="60"/>
    </row>
    <row r="987" spans="2:35" s="86" customFormat="1" ht="15.95" customHeight="1" x14ac:dyDescent="0.2">
      <c r="B987" s="88"/>
      <c r="C987" s="88"/>
      <c r="D987" s="88"/>
      <c r="AI987" s="60"/>
    </row>
    <row r="988" spans="2:35" s="86" customFormat="1" ht="15.95" customHeight="1" x14ac:dyDescent="0.2">
      <c r="B988" s="88"/>
      <c r="C988" s="88"/>
      <c r="D988" s="88"/>
      <c r="AI988" s="60"/>
    </row>
    <row r="989" spans="2:35" s="86" customFormat="1" ht="15.95" customHeight="1" x14ac:dyDescent="0.2">
      <c r="B989" s="88"/>
      <c r="C989" s="88"/>
      <c r="D989" s="88"/>
      <c r="AI989" s="60"/>
    </row>
    <row r="990" spans="2:35" s="86" customFormat="1" ht="15.95" customHeight="1" x14ac:dyDescent="0.2">
      <c r="B990" s="88"/>
      <c r="C990" s="88"/>
      <c r="D990" s="88"/>
      <c r="AI990" s="60"/>
    </row>
    <row r="991" spans="2:35" s="86" customFormat="1" ht="15.95" customHeight="1" x14ac:dyDescent="0.2">
      <c r="B991" s="88"/>
      <c r="C991" s="88"/>
      <c r="D991" s="88"/>
      <c r="AI991" s="60"/>
    </row>
    <row r="992" spans="2:35" s="86" customFormat="1" ht="15.95" customHeight="1" x14ac:dyDescent="0.2">
      <c r="B992" s="88"/>
      <c r="C992" s="88"/>
      <c r="D992" s="88"/>
      <c r="AI992" s="60"/>
    </row>
    <row r="993" spans="2:35" s="86" customFormat="1" ht="15.95" customHeight="1" x14ac:dyDescent="0.2">
      <c r="B993" s="88"/>
      <c r="C993" s="88"/>
      <c r="D993" s="88"/>
      <c r="AI993" s="60"/>
    </row>
    <row r="994" spans="2:35" s="86" customFormat="1" ht="15.95" customHeight="1" x14ac:dyDescent="0.2">
      <c r="B994" s="88"/>
      <c r="C994" s="88"/>
      <c r="D994" s="88"/>
      <c r="AI994" s="60"/>
    </row>
    <row r="995" spans="2:35" s="86" customFormat="1" ht="15.95" customHeight="1" x14ac:dyDescent="0.2">
      <c r="B995" s="88"/>
      <c r="C995" s="88"/>
      <c r="D995" s="88"/>
      <c r="AI995" s="60"/>
    </row>
    <row r="996" spans="2:35" s="86" customFormat="1" ht="15.95" customHeight="1" x14ac:dyDescent="0.2">
      <c r="B996" s="88"/>
      <c r="C996" s="88"/>
      <c r="D996" s="88"/>
      <c r="AI996" s="60"/>
    </row>
    <row r="997" spans="2:35" s="86" customFormat="1" ht="15.95" customHeight="1" x14ac:dyDescent="0.2">
      <c r="B997" s="88"/>
      <c r="C997" s="88"/>
      <c r="D997" s="88"/>
      <c r="AI997" s="60"/>
    </row>
    <row r="998" spans="2:35" s="86" customFormat="1" ht="15.95" customHeight="1" x14ac:dyDescent="0.2">
      <c r="B998" s="88"/>
      <c r="C998" s="88"/>
      <c r="D998" s="88"/>
      <c r="AI998" s="60"/>
    </row>
    <row r="999" spans="2:35" s="86" customFormat="1" ht="15.95" customHeight="1" x14ac:dyDescent="0.2">
      <c r="B999" s="88"/>
      <c r="C999" s="88"/>
      <c r="D999" s="88"/>
      <c r="AI999" s="60"/>
    </row>
    <row r="1000" spans="2:35" s="86" customFormat="1" ht="15.95" customHeight="1" x14ac:dyDescent="0.2">
      <c r="B1000" s="88"/>
      <c r="C1000" s="88"/>
      <c r="D1000" s="88"/>
      <c r="AI1000" s="60"/>
    </row>
    <row r="1001" spans="2:35" s="86" customFormat="1" ht="15.95" customHeight="1" x14ac:dyDescent="0.2">
      <c r="B1001" s="88"/>
      <c r="C1001" s="88"/>
      <c r="D1001" s="88"/>
      <c r="AI1001" s="60"/>
    </row>
    <row r="1002" spans="2:35" s="86" customFormat="1" ht="15.95" customHeight="1" x14ac:dyDescent="0.2">
      <c r="B1002" s="88"/>
      <c r="C1002" s="88"/>
      <c r="D1002" s="88"/>
      <c r="AI1002" s="60"/>
    </row>
    <row r="1003" spans="2:35" s="86" customFormat="1" ht="15.95" customHeight="1" x14ac:dyDescent="0.2">
      <c r="B1003" s="88"/>
      <c r="C1003" s="88"/>
      <c r="D1003" s="88"/>
      <c r="AI1003" s="60"/>
    </row>
    <row r="1004" spans="2:35" s="86" customFormat="1" ht="15.95" customHeight="1" x14ac:dyDescent="0.2">
      <c r="B1004" s="88"/>
      <c r="C1004" s="88"/>
      <c r="D1004" s="88"/>
      <c r="AI1004" s="60"/>
    </row>
    <row r="1005" spans="2:35" s="86" customFormat="1" ht="15.95" customHeight="1" x14ac:dyDescent="0.2">
      <c r="B1005" s="88"/>
      <c r="C1005" s="88"/>
      <c r="D1005" s="88"/>
      <c r="AI1005" s="60"/>
    </row>
    <row r="1006" spans="2:35" s="86" customFormat="1" ht="15.95" customHeight="1" x14ac:dyDescent="0.2">
      <c r="B1006" s="88"/>
      <c r="C1006" s="88"/>
      <c r="D1006" s="88"/>
      <c r="AI1006" s="60"/>
    </row>
    <row r="1007" spans="2:35" s="86" customFormat="1" ht="15.95" customHeight="1" x14ac:dyDescent="0.2">
      <c r="B1007" s="88"/>
      <c r="C1007" s="88"/>
      <c r="D1007" s="88"/>
      <c r="AI1007" s="60"/>
    </row>
    <row r="1008" spans="2:35" s="86" customFormat="1" ht="15.95" customHeight="1" x14ac:dyDescent="0.2">
      <c r="B1008" s="88"/>
      <c r="C1008" s="88"/>
      <c r="D1008" s="88"/>
      <c r="AI1008" s="60"/>
    </row>
    <row r="1009" spans="2:35" s="86" customFormat="1" ht="15.95" customHeight="1" x14ac:dyDescent="0.2">
      <c r="B1009" s="88"/>
      <c r="C1009" s="88"/>
      <c r="D1009" s="88"/>
      <c r="AI1009" s="60"/>
    </row>
    <row r="1010" spans="2:35" s="86" customFormat="1" ht="15.95" customHeight="1" x14ac:dyDescent="0.2">
      <c r="B1010" s="88"/>
      <c r="C1010" s="88"/>
      <c r="D1010" s="88"/>
      <c r="AI1010" s="60"/>
    </row>
    <row r="1011" spans="2:35" s="86" customFormat="1" ht="15.95" customHeight="1" x14ac:dyDescent="0.2">
      <c r="B1011" s="88"/>
      <c r="C1011" s="88"/>
      <c r="D1011" s="88"/>
      <c r="AI1011" s="60"/>
    </row>
    <row r="1012" spans="2:35" s="86" customFormat="1" ht="15.95" customHeight="1" x14ac:dyDescent="0.2">
      <c r="B1012" s="88"/>
      <c r="C1012" s="88"/>
      <c r="D1012" s="88"/>
      <c r="AI1012" s="60"/>
    </row>
    <row r="1013" spans="2:35" s="86" customFormat="1" ht="15.95" customHeight="1" x14ac:dyDescent="0.2">
      <c r="B1013" s="88"/>
      <c r="C1013" s="88"/>
      <c r="D1013" s="88"/>
      <c r="AI1013" s="60"/>
    </row>
    <row r="1014" spans="2:35" s="86" customFormat="1" ht="15.95" customHeight="1" x14ac:dyDescent="0.2">
      <c r="B1014" s="88"/>
      <c r="C1014" s="88"/>
      <c r="D1014" s="88"/>
      <c r="AI1014" s="60"/>
    </row>
    <row r="1015" spans="2:35" s="86" customFormat="1" ht="15.95" customHeight="1" x14ac:dyDescent="0.2">
      <c r="B1015" s="88"/>
      <c r="C1015" s="88"/>
      <c r="D1015" s="88"/>
      <c r="AI1015" s="60"/>
    </row>
    <row r="1016" spans="2:35" s="86" customFormat="1" ht="15.95" customHeight="1" x14ac:dyDescent="0.2">
      <c r="B1016" s="88"/>
      <c r="C1016" s="88"/>
      <c r="D1016" s="88"/>
      <c r="AI1016" s="60"/>
    </row>
    <row r="1017" spans="2:35" s="86" customFormat="1" ht="15.95" customHeight="1" x14ac:dyDescent="0.2">
      <c r="B1017" s="88"/>
      <c r="C1017" s="88"/>
      <c r="D1017" s="88"/>
      <c r="AI1017" s="60"/>
    </row>
    <row r="1018" spans="2:35" s="86" customFormat="1" ht="15.95" customHeight="1" x14ac:dyDescent="0.2">
      <c r="B1018" s="88"/>
      <c r="C1018" s="88"/>
      <c r="D1018" s="88"/>
      <c r="AI1018" s="60"/>
    </row>
    <row r="1019" spans="2:35" s="86" customFormat="1" ht="15.95" customHeight="1" x14ac:dyDescent="0.2">
      <c r="B1019" s="88"/>
      <c r="C1019" s="88"/>
      <c r="D1019" s="88"/>
      <c r="AI1019" s="60"/>
    </row>
    <row r="1020" spans="2:35" s="86" customFormat="1" ht="15.95" customHeight="1" x14ac:dyDescent="0.2">
      <c r="B1020" s="88"/>
      <c r="C1020" s="88"/>
      <c r="D1020" s="88"/>
      <c r="AI1020" s="60"/>
    </row>
    <row r="1021" spans="2:35" s="86" customFormat="1" ht="15.95" customHeight="1" x14ac:dyDescent="0.2">
      <c r="B1021" s="88"/>
      <c r="C1021" s="88"/>
      <c r="D1021" s="88"/>
      <c r="AI1021" s="60"/>
    </row>
    <row r="1022" spans="2:35" s="86" customFormat="1" ht="15.95" customHeight="1" x14ac:dyDescent="0.2">
      <c r="B1022" s="88"/>
      <c r="C1022" s="88"/>
      <c r="D1022" s="88"/>
      <c r="AI1022" s="60"/>
    </row>
    <row r="1023" spans="2:35" s="86" customFormat="1" ht="15.95" customHeight="1" x14ac:dyDescent="0.2">
      <c r="B1023" s="88"/>
      <c r="C1023" s="88"/>
      <c r="D1023" s="88"/>
      <c r="AI1023" s="60"/>
    </row>
    <row r="1024" spans="2:35" s="86" customFormat="1" ht="15.95" customHeight="1" x14ac:dyDescent="0.2">
      <c r="B1024" s="88"/>
      <c r="C1024" s="88"/>
      <c r="D1024" s="88"/>
      <c r="AI1024" s="60"/>
    </row>
    <row r="1025" spans="2:35" s="86" customFormat="1" ht="15.95" customHeight="1" x14ac:dyDescent="0.2">
      <c r="B1025" s="88"/>
      <c r="C1025" s="88"/>
      <c r="D1025" s="88"/>
      <c r="AI1025" s="60"/>
    </row>
    <row r="1026" spans="2:35" s="86" customFormat="1" ht="15.95" customHeight="1" x14ac:dyDescent="0.2">
      <c r="B1026" s="88"/>
      <c r="C1026" s="88"/>
      <c r="D1026" s="88"/>
      <c r="AI1026" s="60"/>
    </row>
    <row r="1027" spans="2:35" s="86" customFormat="1" ht="15.95" customHeight="1" x14ac:dyDescent="0.2">
      <c r="B1027" s="88"/>
      <c r="C1027" s="88"/>
      <c r="D1027" s="88"/>
      <c r="AI1027" s="60"/>
    </row>
    <row r="1028" spans="2:35" s="86" customFormat="1" ht="15.95" customHeight="1" x14ac:dyDescent="0.2">
      <c r="B1028" s="88"/>
      <c r="C1028" s="88"/>
      <c r="D1028" s="88"/>
      <c r="AI1028" s="60"/>
    </row>
    <row r="1029" spans="2:35" s="86" customFormat="1" ht="15.95" customHeight="1" x14ac:dyDescent="0.2">
      <c r="B1029" s="88"/>
      <c r="C1029" s="88"/>
      <c r="D1029" s="88"/>
      <c r="AI1029" s="60"/>
    </row>
    <row r="1030" spans="2:35" s="86" customFormat="1" ht="15.95" customHeight="1" x14ac:dyDescent="0.2">
      <c r="B1030" s="88"/>
      <c r="C1030" s="88"/>
      <c r="D1030" s="88"/>
      <c r="AI1030" s="60"/>
    </row>
    <row r="1031" spans="2:35" s="86" customFormat="1" ht="15.95" customHeight="1" x14ac:dyDescent="0.2">
      <c r="B1031" s="88"/>
      <c r="C1031" s="88"/>
      <c r="D1031" s="88"/>
      <c r="AI1031" s="60"/>
    </row>
    <row r="1032" spans="2:35" s="86" customFormat="1" ht="15.95" customHeight="1" x14ac:dyDescent="0.2">
      <c r="B1032" s="88"/>
      <c r="C1032" s="88"/>
      <c r="D1032" s="88"/>
      <c r="AI1032" s="60"/>
    </row>
    <row r="1033" spans="2:35" s="86" customFormat="1" ht="15.95" customHeight="1" x14ac:dyDescent="0.2">
      <c r="B1033" s="88"/>
      <c r="C1033" s="88"/>
      <c r="D1033" s="88"/>
      <c r="AI1033" s="60"/>
    </row>
    <row r="1034" spans="2:35" s="86" customFormat="1" ht="15.95" customHeight="1" x14ac:dyDescent="0.2">
      <c r="B1034" s="88"/>
      <c r="C1034" s="88"/>
      <c r="D1034" s="88"/>
      <c r="AI1034" s="60"/>
    </row>
    <row r="1035" spans="2:35" s="86" customFormat="1" ht="15.95" customHeight="1" x14ac:dyDescent="0.2">
      <c r="B1035" s="88"/>
      <c r="C1035" s="88"/>
      <c r="D1035" s="88"/>
      <c r="AI1035" s="60"/>
    </row>
    <row r="1036" spans="2:35" s="86" customFormat="1" ht="15.95" customHeight="1" x14ac:dyDescent="0.2">
      <c r="B1036" s="88"/>
      <c r="C1036" s="88"/>
      <c r="D1036" s="88"/>
      <c r="AI1036" s="60"/>
    </row>
    <row r="1037" spans="2:35" s="86" customFormat="1" ht="15.95" customHeight="1" x14ac:dyDescent="0.2">
      <c r="B1037" s="88"/>
      <c r="C1037" s="88"/>
      <c r="D1037" s="88"/>
      <c r="AI1037" s="60"/>
    </row>
    <row r="1038" spans="2:35" s="86" customFormat="1" ht="15.95" customHeight="1" x14ac:dyDescent="0.2">
      <c r="B1038" s="88"/>
      <c r="C1038" s="88"/>
      <c r="D1038" s="88"/>
      <c r="AI1038" s="60"/>
    </row>
    <row r="1039" spans="2:35" s="86" customFormat="1" ht="15.95" customHeight="1" x14ac:dyDescent="0.2">
      <c r="B1039" s="88"/>
      <c r="C1039" s="88"/>
      <c r="D1039" s="88"/>
      <c r="AI1039" s="60"/>
    </row>
    <row r="1040" spans="2:35" s="86" customFormat="1" ht="15.95" customHeight="1" x14ac:dyDescent="0.2">
      <c r="B1040" s="88"/>
      <c r="C1040" s="88"/>
      <c r="D1040" s="88"/>
      <c r="AI1040" s="60"/>
    </row>
    <row r="1041" spans="2:35" s="86" customFormat="1" ht="15.95" customHeight="1" x14ac:dyDescent="0.2">
      <c r="B1041" s="88"/>
      <c r="C1041" s="88"/>
      <c r="D1041" s="88"/>
      <c r="AI1041" s="60"/>
    </row>
    <row r="1042" spans="2:35" s="86" customFormat="1" ht="15.95" customHeight="1" x14ac:dyDescent="0.2">
      <c r="B1042" s="88"/>
      <c r="C1042" s="88"/>
      <c r="D1042" s="88"/>
      <c r="AI1042" s="60"/>
    </row>
    <row r="1043" spans="2:35" s="86" customFormat="1" ht="15.95" customHeight="1" x14ac:dyDescent="0.2">
      <c r="B1043" s="88"/>
      <c r="C1043" s="88"/>
      <c r="D1043" s="88"/>
      <c r="AI1043" s="60"/>
    </row>
    <row r="1044" spans="2:35" s="86" customFormat="1" ht="15.95" customHeight="1" x14ac:dyDescent="0.2">
      <c r="B1044" s="88"/>
      <c r="C1044" s="88"/>
      <c r="D1044" s="88"/>
      <c r="AI1044" s="60"/>
    </row>
    <row r="1045" spans="2:35" s="86" customFormat="1" ht="15.95" customHeight="1" x14ac:dyDescent="0.2">
      <c r="B1045" s="88"/>
      <c r="C1045" s="88"/>
      <c r="D1045" s="88"/>
      <c r="AI1045" s="60"/>
    </row>
    <row r="1046" spans="2:35" s="86" customFormat="1" ht="15.95" customHeight="1" x14ac:dyDescent="0.2">
      <c r="B1046" s="88"/>
      <c r="C1046" s="88"/>
      <c r="D1046" s="88"/>
      <c r="AI1046" s="60"/>
    </row>
    <row r="1047" spans="2:35" s="86" customFormat="1" ht="15.95" customHeight="1" x14ac:dyDescent="0.2">
      <c r="B1047" s="88"/>
      <c r="C1047" s="88"/>
      <c r="D1047" s="88"/>
      <c r="AI1047" s="60"/>
    </row>
    <row r="1048" spans="2:35" s="86" customFormat="1" ht="15.95" customHeight="1" x14ac:dyDescent="0.2">
      <c r="B1048" s="88"/>
      <c r="C1048" s="88"/>
      <c r="D1048" s="88"/>
      <c r="AI1048" s="60"/>
    </row>
    <row r="1049" spans="2:35" s="86" customFormat="1" ht="15.95" customHeight="1" x14ac:dyDescent="0.2">
      <c r="B1049" s="88"/>
      <c r="C1049" s="88"/>
      <c r="D1049" s="88"/>
      <c r="AI1049" s="60"/>
    </row>
    <row r="1050" spans="2:35" s="86" customFormat="1" ht="15.95" customHeight="1" x14ac:dyDescent="0.2">
      <c r="B1050" s="88"/>
      <c r="C1050" s="88"/>
      <c r="D1050" s="88"/>
      <c r="AI1050" s="60"/>
    </row>
    <row r="1051" spans="2:35" s="86" customFormat="1" ht="15.95" customHeight="1" x14ac:dyDescent="0.2">
      <c r="B1051" s="88"/>
      <c r="C1051" s="88"/>
      <c r="D1051" s="88"/>
      <c r="AI1051" s="60"/>
    </row>
    <row r="1052" spans="2:35" s="86" customFormat="1" ht="15.95" customHeight="1" x14ac:dyDescent="0.2">
      <c r="B1052" s="88"/>
      <c r="C1052" s="88"/>
      <c r="D1052" s="88"/>
      <c r="AI1052" s="60"/>
    </row>
    <row r="1053" spans="2:35" s="86" customFormat="1" ht="15.95" customHeight="1" x14ac:dyDescent="0.2">
      <c r="B1053" s="88"/>
      <c r="C1053" s="88"/>
      <c r="D1053" s="88"/>
      <c r="AI1053" s="60"/>
    </row>
    <row r="1054" spans="2:35" s="86" customFormat="1" ht="15.95" customHeight="1" x14ac:dyDescent="0.2">
      <c r="B1054" s="88"/>
      <c r="C1054" s="88"/>
      <c r="D1054" s="88"/>
      <c r="AI1054" s="60"/>
    </row>
    <row r="1055" spans="2:35" s="86" customFormat="1" ht="15.95" customHeight="1" x14ac:dyDescent="0.2">
      <c r="B1055" s="88"/>
      <c r="C1055" s="88"/>
      <c r="D1055" s="88"/>
      <c r="AI1055" s="60"/>
    </row>
    <row r="1056" spans="2:35" s="86" customFormat="1" ht="15.95" customHeight="1" x14ac:dyDescent="0.2">
      <c r="B1056" s="88"/>
      <c r="C1056" s="88"/>
      <c r="D1056" s="88"/>
      <c r="AI1056" s="60"/>
    </row>
    <row r="1057" spans="2:35" s="86" customFormat="1" ht="15.95" customHeight="1" x14ac:dyDescent="0.2">
      <c r="B1057" s="88"/>
      <c r="C1057" s="88"/>
      <c r="D1057" s="88"/>
      <c r="AI1057" s="60"/>
    </row>
    <row r="1058" spans="2:35" s="86" customFormat="1" ht="15.95" customHeight="1" x14ac:dyDescent="0.2">
      <c r="B1058" s="88"/>
      <c r="C1058" s="88"/>
      <c r="D1058" s="88"/>
      <c r="AI1058" s="60"/>
    </row>
    <row r="1059" spans="2:35" s="86" customFormat="1" ht="15.95" customHeight="1" x14ac:dyDescent="0.2">
      <c r="B1059" s="88"/>
      <c r="C1059" s="88"/>
      <c r="D1059" s="88"/>
      <c r="AI1059" s="60"/>
    </row>
    <row r="1060" spans="2:35" s="86" customFormat="1" ht="15.95" customHeight="1" x14ac:dyDescent="0.2">
      <c r="B1060" s="88"/>
      <c r="C1060" s="88"/>
      <c r="D1060" s="88"/>
      <c r="AI1060" s="60"/>
    </row>
    <row r="1061" spans="2:35" s="86" customFormat="1" ht="15.95" customHeight="1" x14ac:dyDescent="0.2">
      <c r="B1061" s="88"/>
      <c r="C1061" s="88"/>
      <c r="D1061" s="88"/>
      <c r="AI1061" s="60"/>
    </row>
    <row r="1062" spans="2:35" s="86" customFormat="1" ht="15.95" customHeight="1" x14ac:dyDescent="0.2">
      <c r="B1062" s="88"/>
      <c r="C1062" s="88"/>
      <c r="D1062" s="88"/>
      <c r="AI1062" s="60"/>
    </row>
    <row r="1063" spans="2:35" s="86" customFormat="1" ht="15.95" customHeight="1" x14ac:dyDescent="0.2">
      <c r="B1063" s="88"/>
      <c r="C1063" s="88"/>
      <c r="D1063" s="88"/>
      <c r="AI1063" s="60"/>
    </row>
    <row r="1064" spans="2:35" s="86" customFormat="1" ht="15.95" customHeight="1" x14ac:dyDescent="0.2">
      <c r="B1064" s="88"/>
      <c r="C1064" s="88"/>
      <c r="D1064" s="88"/>
      <c r="AI1064" s="60"/>
    </row>
    <row r="1065" spans="2:35" s="86" customFormat="1" ht="15.95" customHeight="1" x14ac:dyDescent="0.2">
      <c r="B1065" s="88"/>
      <c r="C1065" s="88"/>
      <c r="D1065" s="88"/>
      <c r="AI1065" s="60"/>
    </row>
    <row r="1066" spans="2:35" s="86" customFormat="1" ht="15.95" customHeight="1" x14ac:dyDescent="0.2">
      <c r="B1066" s="88"/>
      <c r="C1066" s="88"/>
      <c r="D1066" s="88"/>
      <c r="AI1066" s="60"/>
    </row>
    <row r="1067" spans="2:35" s="86" customFormat="1" ht="15.95" customHeight="1" x14ac:dyDescent="0.2">
      <c r="B1067" s="88"/>
      <c r="C1067" s="88"/>
      <c r="D1067" s="88"/>
      <c r="AI1067" s="60"/>
    </row>
    <row r="1068" spans="2:35" s="86" customFormat="1" ht="15.95" customHeight="1" x14ac:dyDescent="0.2">
      <c r="B1068" s="88"/>
      <c r="C1068" s="88"/>
      <c r="D1068" s="88"/>
      <c r="AI1068" s="60"/>
    </row>
    <row r="1069" spans="2:35" s="86" customFormat="1" ht="15.95" customHeight="1" x14ac:dyDescent="0.2">
      <c r="B1069" s="88"/>
      <c r="C1069" s="88"/>
      <c r="D1069" s="88"/>
      <c r="AI1069" s="60"/>
    </row>
    <row r="1070" spans="2:35" s="86" customFormat="1" ht="15.95" customHeight="1" x14ac:dyDescent="0.2">
      <c r="B1070" s="88"/>
      <c r="C1070" s="88"/>
      <c r="D1070" s="88"/>
      <c r="AI1070" s="60"/>
    </row>
    <row r="1071" spans="2:35" s="86" customFormat="1" ht="15.95" customHeight="1" x14ac:dyDescent="0.2">
      <c r="B1071" s="88"/>
      <c r="C1071" s="88"/>
      <c r="D1071" s="88"/>
      <c r="AI1071" s="60"/>
    </row>
    <row r="1072" spans="2:35" s="86" customFormat="1" ht="15.95" customHeight="1" x14ac:dyDescent="0.2">
      <c r="B1072" s="88"/>
      <c r="C1072" s="88"/>
      <c r="D1072" s="88"/>
      <c r="AI1072" s="60"/>
    </row>
    <row r="1073" spans="2:35" s="86" customFormat="1" ht="15.95" customHeight="1" x14ac:dyDescent="0.2">
      <c r="B1073" s="88"/>
      <c r="C1073" s="88"/>
      <c r="D1073" s="88"/>
      <c r="AI1073" s="60"/>
    </row>
    <row r="1074" spans="2:35" s="86" customFormat="1" ht="15.95" customHeight="1" x14ac:dyDescent="0.2">
      <c r="B1074" s="88"/>
      <c r="C1074" s="88"/>
      <c r="D1074" s="88"/>
      <c r="AI1074" s="60"/>
    </row>
    <row r="1075" spans="2:35" s="86" customFormat="1" ht="15.95" customHeight="1" x14ac:dyDescent="0.2">
      <c r="B1075" s="88"/>
      <c r="C1075" s="88"/>
      <c r="D1075" s="88"/>
      <c r="AI1075" s="60"/>
    </row>
    <row r="1076" spans="2:35" s="86" customFormat="1" ht="15.95" customHeight="1" x14ac:dyDescent="0.2">
      <c r="B1076" s="88"/>
      <c r="C1076" s="88"/>
      <c r="D1076" s="88"/>
      <c r="AI1076" s="60"/>
    </row>
    <row r="1077" spans="2:35" s="86" customFormat="1" ht="15.95" customHeight="1" x14ac:dyDescent="0.2">
      <c r="B1077" s="88"/>
      <c r="C1077" s="88"/>
      <c r="D1077" s="88"/>
      <c r="AI1077" s="60"/>
    </row>
    <row r="1078" spans="2:35" s="86" customFormat="1" ht="15.95" customHeight="1" x14ac:dyDescent="0.2">
      <c r="B1078" s="88"/>
      <c r="C1078" s="88"/>
      <c r="D1078" s="88"/>
      <c r="AI1078" s="60"/>
    </row>
    <row r="1079" spans="2:35" s="86" customFormat="1" ht="15.95" customHeight="1" x14ac:dyDescent="0.2">
      <c r="B1079" s="88"/>
      <c r="C1079" s="88"/>
      <c r="D1079" s="88"/>
      <c r="AI1079" s="60"/>
    </row>
    <row r="1080" spans="2:35" s="86" customFormat="1" ht="15.95" customHeight="1" x14ac:dyDescent="0.2">
      <c r="B1080" s="88"/>
      <c r="C1080" s="88"/>
      <c r="D1080" s="88"/>
      <c r="AI1080" s="60"/>
    </row>
    <row r="1081" spans="2:35" s="86" customFormat="1" ht="15.95" customHeight="1" x14ac:dyDescent="0.2">
      <c r="B1081" s="88"/>
      <c r="C1081" s="88"/>
      <c r="D1081" s="88"/>
      <c r="AI1081" s="60"/>
    </row>
    <row r="1082" spans="2:35" s="86" customFormat="1" ht="15.95" customHeight="1" x14ac:dyDescent="0.2">
      <c r="B1082" s="88"/>
      <c r="C1082" s="88"/>
      <c r="D1082" s="88"/>
      <c r="AI1082" s="60"/>
    </row>
    <row r="1083" spans="2:35" s="86" customFormat="1" ht="15.95" customHeight="1" x14ac:dyDescent="0.2">
      <c r="B1083" s="88"/>
      <c r="C1083" s="88"/>
      <c r="D1083" s="88"/>
      <c r="AI1083" s="60"/>
    </row>
    <row r="1084" spans="2:35" s="86" customFormat="1" ht="15.95" customHeight="1" x14ac:dyDescent="0.2">
      <c r="B1084" s="88"/>
      <c r="C1084" s="88"/>
      <c r="D1084" s="88"/>
      <c r="AI1084" s="60"/>
    </row>
    <row r="1085" spans="2:35" s="86" customFormat="1" ht="15.95" customHeight="1" x14ac:dyDescent="0.2">
      <c r="B1085" s="88"/>
      <c r="C1085" s="88"/>
      <c r="D1085" s="88"/>
      <c r="AI1085" s="60"/>
    </row>
    <row r="1086" spans="2:35" s="86" customFormat="1" ht="15.95" customHeight="1" x14ac:dyDescent="0.2">
      <c r="B1086" s="88"/>
      <c r="C1086" s="88"/>
      <c r="D1086" s="88"/>
      <c r="AI1086" s="60"/>
    </row>
    <row r="1087" spans="2:35" s="86" customFormat="1" ht="15.95" customHeight="1" x14ac:dyDescent="0.2">
      <c r="B1087" s="88"/>
      <c r="C1087" s="88"/>
      <c r="D1087" s="88"/>
      <c r="AI1087" s="60"/>
    </row>
    <row r="1088" spans="2:35" s="86" customFormat="1" ht="15.95" customHeight="1" x14ac:dyDescent="0.2">
      <c r="B1088" s="88"/>
      <c r="C1088" s="88"/>
      <c r="D1088" s="88"/>
      <c r="AI1088" s="60"/>
    </row>
    <row r="1089" spans="2:35" s="86" customFormat="1" ht="15.95" customHeight="1" x14ac:dyDescent="0.2">
      <c r="B1089" s="88"/>
      <c r="C1089" s="88"/>
      <c r="D1089" s="88"/>
      <c r="AI1089" s="60"/>
    </row>
    <row r="1090" spans="2:35" s="86" customFormat="1" ht="15.95" customHeight="1" x14ac:dyDescent="0.2">
      <c r="B1090" s="88"/>
      <c r="C1090" s="88"/>
      <c r="D1090" s="88"/>
      <c r="AI1090" s="60"/>
    </row>
    <row r="1091" spans="2:35" s="86" customFormat="1" ht="15.95" customHeight="1" x14ac:dyDescent="0.2">
      <c r="B1091" s="88"/>
      <c r="C1091" s="88"/>
      <c r="D1091" s="88"/>
      <c r="AI1091" s="60"/>
    </row>
    <row r="1092" spans="2:35" s="86" customFormat="1" ht="15.95" customHeight="1" x14ac:dyDescent="0.2">
      <c r="B1092" s="88"/>
      <c r="C1092" s="88"/>
      <c r="D1092" s="88"/>
      <c r="AI1092" s="60"/>
    </row>
    <row r="1093" spans="2:35" s="86" customFormat="1" ht="15.95" customHeight="1" x14ac:dyDescent="0.2">
      <c r="B1093" s="88"/>
      <c r="C1093" s="88"/>
      <c r="D1093" s="88"/>
      <c r="AI1093" s="60"/>
    </row>
    <row r="1094" spans="2:35" s="86" customFormat="1" ht="15.95" customHeight="1" x14ac:dyDescent="0.2">
      <c r="B1094" s="88"/>
      <c r="C1094" s="88"/>
      <c r="D1094" s="88"/>
      <c r="AI1094" s="60"/>
    </row>
    <row r="1095" spans="2:35" s="86" customFormat="1" ht="15.95" customHeight="1" x14ac:dyDescent="0.2">
      <c r="B1095" s="88"/>
      <c r="C1095" s="88"/>
      <c r="D1095" s="88"/>
      <c r="AI1095" s="60"/>
    </row>
    <row r="1096" spans="2:35" s="86" customFormat="1" ht="15.95" customHeight="1" x14ac:dyDescent="0.2">
      <c r="B1096" s="88"/>
      <c r="C1096" s="88"/>
      <c r="D1096" s="88"/>
      <c r="AI1096" s="60"/>
    </row>
    <row r="1097" spans="2:35" s="86" customFormat="1" ht="15.95" customHeight="1" x14ac:dyDescent="0.2">
      <c r="B1097" s="88"/>
      <c r="C1097" s="88"/>
      <c r="D1097" s="88"/>
      <c r="AI1097" s="60"/>
    </row>
    <row r="1098" spans="2:35" s="86" customFormat="1" ht="15.95" customHeight="1" x14ac:dyDescent="0.2">
      <c r="B1098" s="88"/>
      <c r="C1098" s="88"/>
      <c r="D1098" s="88"/>
      <c r="AI1098" s="60"/>
    </row>
    <row r="1099" spans="2:35" s="86" customFormat="1" ht="15.95" customHeight="1" x14ac:dyDescent="0.2">
      <c r="B1099" s="88"/>
      <c r="C1099" s="88"/>
      <c r="D1099" s="88"/>
      <c r="AI1099" s="60"/>
    </row>
    <row r="1100" spans="2:35" s="86" customFormat="1" ht="15.95" customHeight="1" x14ac:dyDescent="0.2">
      <c r="B1100" s="88"/>
      <c r="C1100" s="88"/>
      <c r="D1100" s="88"/>
      <c r="AI1100" s="60"/>
    </row>
    <row r="1101" spans="2:35" s="86" customFormat="1" ht="15.95" customHeight="1" x14ac:dyDescent="0.2">
      <c r="B1101" s="88"/>
      <c r="C1101" s="88"/>
      <c r="D1101" s="88"/>
      <c r="AI1101" s="60"/>
    </row>
    <row r="1102" spans="2:35" s="86" customFormat="1" ht="15.95" customHeight="1" x14ac:dyDescent="0.2">
      <c r="B1102" s="88"/>
      <c r="C1102" s="88"/>
      <c r="D1102" s="88"/>
      <c r="AI1102" s="60"/>
    </row>
    <row r="1103" spans="2:35" s="86" customFormat="1" ht="15.95" customHeight="1" x14ac:dyDescent="0.2">
      <c r="B1103" s="88"/>
      <c r="C1103" s="88"/>
      <c r="D1103" s="88"/>
      <c r="AI1103" s="60"/>
    </row>
    <row r="1104" spans="2:35" s="86" customFormat="1" ht="15.95" customHeight="1" x14ac:dyDescent="0.2">
      <c r="B1104" s="88"/>
      <c r="C1104" s="88"/>
      <c r="D1104" s="88"/>
      <c r="AI1104" s="60"/>
    </row>
    <row r="1105" spans="2:35" s="86" customFormat="1" ht="15.95" customHeight="1" x14ac:dyDescent="0.2">
      <c r="B1105" s="88"/>
      <c r="C1105" s="88"/>
      <c r="D1105" s="88"/>
      <c r="AI1105" s="60"/>
    </row>
    <row r="1106" spans="2:35" s="86" customFormat="1" ht="15.95" customHeight="1" x14ac:dyDescent="0.2">
      <c r="B1106" s="88"/>
      <c r="C1106" s="88"/>
      <c r="D1106" s="88"/>
      <c r="AI1106" s="60"/>
    </row>
    <row r="1107" spans="2:35" s="86" customFormat="1" ht="15.95" customHeight="1" x14ac:dyDescent="0.2">
      <c r="B1107" s="88"/>
      <c r="C1107" s="88"/>
      <c r="D1107" s="88"/>
      <c r="AI1107" s="60"/>
    </row>
    <row r="1108" spans="2:35" s="86" customFormat="1" ht="15.95" customHeight="1" x14ac:dyDescent="0.2">
      <c r="B1108" s="88"/>
      <c r="C1108" s="88"/>
      <c r="D1108" s="88"/>
      <c r="AI1108" s="60"/>
    </row>
    <row r="1109" spans="2:35" s="86" customFormat="1" ht="15.95" customHeight="1" x14ac:dyDescent="0.2">
      <c r="B1109" s="88"/>
      <c r="C1109" s="88"/>
      <c r="D1109" s="88"/>
      <c r="AI1109" s="60"/>
    </row>
    <row r="1110" spans="2:35" s="86" customFormat="1" ht="15.95" customHeight="1" x14ac:dyDescent="0.2">
      <c r="B1110" s="88"/>
      <c r="C1110" s="88"/>
      <c r="D1110" s="88"/>
      <c r="AI1110" s="60"/>
    </row>
    <row r="1111" spans="2:35" s="86" customFormat="1" ht="15.95" customHeight="1" x14ac:dyDescent="0.2">
      <c r="B1111" s="88"/>
      <c r="C1111" s="88"/>
      <c r="D1111" s="88"/>
      <c r="AI1111" s="60"/>
    </row>
    <row r="1112" spans="2:35" s="86" customFormat="1" ht="15.95" customHeight="1" x14ac:dyDescent="0.2">
      <c r="B1112" s="88"/>
      <c r="C1112" s="88"/>
      <c r="D1112" s="88"/>
      <c r="AI1112" s="60"/>
    </row>
    <row r="1113" spans="2:35" s="86" customFormat="1" ht="15.95" customHeight="1" x14ac:dyDescent="0.2">
      <c r="B1113" s="88"/>
      <c r="C1113" s="88"/>
      <c r="D1113" s="88"/>
      <c r="AI1113" s="60"/>
    </row>
    <row r="1114" spans="2:35" s="86" customFormat="1" ht="15.95" customHeight="1" x14ac:dyDescent="0.2">
      <c r="B1114" s="88"/>
      <c r="C1114" s="88"/>
      <c r="D1114" s="88"/>
      <c r="AI1114" s="60"/>
    </row>
    <row r="1115" spans="2:35" s="86" customFormat="1" ht="15.95" customHeight="1" x14ac:dyDescent="0.2">
      <c r="B1115" s="88"/>
      <c r="C1115" s="88"/>
      <c r="D1115" s="88"/>
      <c r="AI1115" s="60"/>
    </row>
    <row r="1116" spans="2:35" s="86" customFormat="1" ht="15.95" customHeight="1" x14ac:dyDescent="0.2">
      <c r="B1116" s="88"/>
      <c r="C1116" s="88"/>
      <c r="D1116" s="88"/>
      <c r="AI1116" s="60"/>
    </row>
    <row r="1117" spans="2:35" s="86" customFormat="1" ht="15.95" customHeight="1" x14ac:dyDescent="0.2">
      <c r="B1117" s="88"/>
      <c r="C1117" s="88"/>
      <c r="D1117" s="88"/>
      <c r="AI1117" s="60"/>
    </row>
    <row r="1118" spans="2:35" s="86" customFormat="1" ht="15.95" customHeight="1" x14ac:dyDescent="0.2">
      <c r="B1118" s="88"/>
      <c r="C1118" s="88"/>
      <c r="D1118" s="88"/>
      <c r="AI1118" s="60"/>
    </row>
    <row r="1119" spans="2:35" s="86" customFormat="1" ht="15.95" customHeight="1" x14ac:dyDescent="0.2">
      <c r="B1119" s="88"/>
      <c r="C1119" s="88"/>
      <c r="D1119" s="88"/>
      <c r="AI1119" s="60"/>
    </row>
    <row r="1120" spans="2:35" s="86" customFormat="1" ht="15.95" customHeight="1" x14ac:dyDescent="0.2">
      <c r="B1120" s="88"/>
      <c r="C1120" s="88"/>
      <c r="D1120" s="88"/>
      <c r="AI1120" s="60"/>
    </row>
    <row r="1121" spans="2:35" s="86" customFormat="1" ht="15.95" customHeight="1" x14ac:dyDescent="0.2">
      <c r="B1121" s="88"/>
      <c r="C1121" s="88"/>
      <c r="D1121" s="88"/>
      <c r="AI1121" s="60"/>
    </row>
    <row r="1122" spans="2:35" s="86" customFormat="1" ht="15.95" customHeight="1" x14ac:dyDescent="0.2">
      <c r="B1122" s="88"/>
      <c r="C1122" s="88"/>
      <c r="D1122" s="88"/>
      <c r="AI1122" s="60"/>
    </row>
    <row r="1123" spans="2:35" s="86" customFormat="1" ht="15.95" customHeight="1" x14ac:dyDescent="0.2">
      <c r="B1123" s="88"/>
      <c r="C1123" s="88"/>
      <c r="D1123" s="88"/>
      <c r="AI1123" s="60"/>
    </row>
    <row r="1124" spans="2:35" s="86" customFormat="1" ht="15.95" customHeight="1" x14ac:dyDescent="0.2">
      <c r="B1124" s="88"/>
      <c r="C1124" s="88"/>
      <c r="D1124" s="88"/>
      <c r="AI1124" s="60"/>
    </row>
    <row r="1125" spans="2:35" s="86" customFormat="1" ht="15.95" customHeight="1" x14ac:dyDescent="0.2">
      <c r="B1125" s="88"/>
      <c r="C1125" s="88"/>
      <c r="D1125" s="88"/>
      <c r="AI1125" s="60"/>
    </row>
    <row r="1126" spans="2:35" s="86" customFormat="1" ht="15.95" customHeight="1" x14ac:dyDescent="0.2">
      <c r="B1126" s="88"/>
      <c r="C1126" s="88"/>
      <c r="D1126" s="88"/>
      <c r="AI1126" s="60"/>
    </row>
    <row r="1127" spans="2:35" s="86" customFormat="1" ht="15.95" customHeight="1" x14ac:dyDescent="0.2">
      <c r="B1127" s="88"/>
      <c r="C1127" s="88"/>
      <c r="D1127" s="88"/>
      <c r="AI1127" s="60"/>
    </row>
    <row r="1128" spans="2:35" s="86" customFormat="1" ht="15.95" customHeight="1" x14ac:dyDescent="0.2">
      <c r="B1128" s="88"/>
      <c r="C1128" s="88"/>
      <c r="D1128" s="88"/>
      <c r="AI1128" s="60"/>
    </row>
    <row r="1129" spans="2:35" s="86" customFormat="1" ht="15.95" customHeight="1" x14ac:dyDescent="0.2">
      <c r="B1129" s="88"/>
      <c r="C1129" s="88"/>
      <c r="D1129" s="88"/>
      <c r="AI1129" s="60"/>
    </row>
    <row r="1130" spans="2:35" s="86" customFormat="1" ht="15.95" customHeight="1" x14ac:dyDescent="0.2">
      <c r="B1130" s="88"/>
      <c r="C1130" s="88"/>
      <c r="D1130" s="88"/>
      <c r="AI1130" s="60"/>
    </row>
    <row r="1131" spans="2:35" s="86" customFormat="1" ht="15.95" customHeight="1" x14ac:dyDescent="0.2">
      <c r="B1131" s="88"/>
      <c r="C1131" s="88"/>
      <c r="D1131" s="88"/>
      <c r="AI1131" s="60"/>
    </row>
    <row r="1132" spans="2:35" s="86" customFormat="1" ht="15.95" customHeight="1" x14ac:dyDescent="0.2">
      <c r="B1132" s="88"/>
      <c r="C1132" s="88"/>
      <c r="D1132" s="88"/>
      <c r="AI1132" s="60"/>
    </row>
    <row r="1133" spans="2:35" s="86" customFormat="1" ht="15.95" customHeight="1" x14ac:dyDescent="0.2">
      <c r="B1133" s="88"/>
      <c r="C1133" s="88"/>
      <c r="D1133" s="88"/>
      <c r="AI1133" s="60"/>
    </row>
    <row r="1134" spans="2:35" s="86" customFormat="1" ht="15.95" customHeight="1" x14ac:dyDescent="0.2">
      <c r="B1134" s="88"/>
      <c r="C1134" s="88"/>
      <c r="D1134" s="88"/>
      <c r="AI1134" s="60"/>
    </row>
    <row r="1135" spans="2:35" s="86" customFormat="1" ht="15.95" customHeight="1" x14ac:dyDescent="0.2">
      <c r="B1135" s="88"/>
      <c r="C1135" s="88"/>
      <c r="D1135" s="88"/>
      <c r="AI1135" s="60"/>
    </row>
    <row r="1136" spans="2:35" s="86" customFormat="1" ht="15.95" customHeight="1" x14ac:dyDescent="0.2">
      <c r="B1136" s="88"/>
      <c r="C1136" s="88"/>
      <c r="D1136" s="88"/>
      <c r="AI1136" s="60"/>
    </row>
    <row r="1137" spans="2:35" s="86" customFormat="1" ht="15.95" customHeight="1" x14ac:dyDescent="0.2">
      <c r="B1137" s="88"/>
      <c r="C1137" s="88"/>
      <c r="D1137" s="88"/>
      <c r="AI1137" s="60"/>
    </row>
    <row r="1138" spans="2:35" s="86" customFormat="1" ht="15.95" customHeight="1" x14ac:dyDescent="0.2">
      <c r="B1138" s="88"/>
      <c r="C1138" s="88"/>
      <c r="D1138" s="88"/>
      <c r="AI1138" s="60"/>
    </row>
    <row r="1139" spans="2:35" s="86" customFormat="1" ht="15.95" customHeight="1" x14ac:dyDescent="0.2">
      <c r="B1139" s="88"/>
      <c r="C1139" s="88"/>
      <c r="D1139" s="88"/>
      <c r="AI1139" s="60"/>
    </row>
    <row r="1140" spans="2:35" s="86" customFormat="1" ht="15.95" customHeight="1" x14ac:dyDescent="0.2">
      <c r="B1140" s="88"/>
      <c r="C1140" s="88"/>
      <c r="D1140" s="88"/>
      <c r="AI1140" s="60"/>
    </row>
    <row r="1141" spans="2:35" s="86" customFormat="1" ht="15.95" customHeight="1" x14ac:dyDescent="0.2">
      <c r="B1141" s="88"/>
      <c r="C1141" s="88"/>
      <c r="D1141" s="88"/>
      <c r="AI1141" s="60"/>
    </row>
    <row r="1142" spans="2:35" s="86" customFormat="1" ht="15.95" customHeight="1" x14ac:dyDescent="0.2">
      <c r="B1142" s="88"/>
      <c r="C1142" s="88"/>
      <c r="D1142" s="88"/>
      <c r="AI1142" s="60"/>
    </row>
    <row r="1143" spans="2:35" s="86" customFormat="1" ht="15.95" customHeight="1" x14ac:dyDescent="0.2">
      <c r="B1143" s="88"/>
      <c r="C1143" s="88"/>
      <c r="D1143" s="88"/>
      <c r="AI1143" s="60"/>
    </row>
    <row r="1144" spans="2:35" s="86" customFormat="1" ht="15.95" customHeight="1" x14ac:dyDescent="0.2">
      <c r="B1144" s="88"/>
      <c r="C1144" s="88"/>
      <c r="D1144" s="88"/>
      <c r="AI1144" s="60"/>
    </row>
    <row r="1145" spans="2:35" s="86" customFormat="1" ht="15.95" customHeight="1" x14ac:dyDescent="0.2">
      <c r="B1145" s="88"/>
      <c r="C1145" s="88"/>
      <c r="D1145" s="88"/>
      <c r="AI1145" s="60"/>
    </row>
    <row r="1146" spans="2:35" s="86" customFormat="1" ht="15.95" customHeight="1" x14ac:dyDescent="0.2">
      <c r="B1146" s="88"/>
      <c r="C1146" s="88"/>
      <c r="D1146" s="88"/>
      <c r="AI1146" s="60"/>
    </row>
    <row r="1147" spans="2:35" s="86" customFormat="1" ht="15.95" customHeight="1" x14ac:dyDescent="0.2">
      <c r="B1147" s="88"/>
      <c r="C1147" s="88"/>
      <c r="D1147" s="88"/>
      <c r="AI1147" s="60"/>
    </row>
    <row r="1148" spans="2:35" s="86" customFormat="1" ht="15.95" customHeight="1" x14ac:dyDescent="0.2">
      <c r="B1148" s="88"/>
      <c r="C1148" s="88"/>
      <c r="D1148" s="88"/>
      <c r="AI1148" s="60"/>
    </row>
    <row r="1149" spans="2:35" s="86" customFormat="1" ht="15.95" customHeight="1" x14ac:dyDescent="0.2">
      <c r="B1149" s="88"/>
      <c r="C1149" s="88"/>
      <c r="D1149" s="88"/>
      <c r="AI1149" s="60"/>
    </row>
    <row r="1150" spans="2:35" s="86" customFormat="1" ht="15.95" customHeight="1" x14ac:dyDescent="0.2">
      <c r="B1150" s="88"/>
      <c r="C1150" s="88"/>
      <c r="D1150" s="88"/>
      <c r="AI1150" s="60"/>
    </row>
    <row r="1151" spans="2:35" s="86" customFormat="1" ht="15.95" customHeight="1" x14ac:dyDescent="0.2">
      <c r="B1151" s="88"/>
      <c r="C1151" s="88"/>
      <c r="D1151" s="88"/>
      <c r="AI1151" s="60"/>
    </row>
    <row r="1152" spans="2:35" s="86" customFormat="1" ht="15.95" customHeight="1" x14ac:dyDescent="0.2">
      <c r="B1152" s="88"/>
      <c r="C1152" s="88"/>
      <c r="D1152" s="88"/>
      <c r="AI1152" s="60"/>
    </row>
    <row r="1153" spans="2:35" s="86" customFormat="1" ht="15.95" customHeight="1" x14ac:dyDescent="0.2">
      <c r="B1153" s="88"/>
      <c r="C1153" s="88"/>
      <c r="D1153" s="88"/>
      <c r="AI1153" s="60"/>
    </row>
    <row r="1154" spans="2:35" s="86" customFormat="1" ht="15.95" customHeight="1" x14ac:dyDescent="0.2">
      <c r="B1154" s="88"/>
      <c r="C1154" s="88"/>
      <c r="D1154" s="88"/>
      <c r="AI1154" s="60"/>
    </row>
    <row r="1155" spans="2:35" s="86" customFormat="1" ht="15.95" customHeight="1" x14ac:dyDescent="0.2">
      <c r="B1155" s="88"/>
      <c r="C1155" s="88"/>
      <c r="D1155" s="88"/>
      <c r="AI1155" s="60"/>
    </row>
    <row r="1156" spans="2:35" s="86" customFormat="1" ht="15.95" customHeight="1" x14ac:dyDescent="0.2">
      <c r="B1156" s="88"/>
      <c r="C1156" s="88"/>
      <c r="D1156" s="88"/>
      <c r="AI1156" s="60"/>
    </row>
    <row r="1157" spans="2:35" s="86" customFormat="1" ht="15.95" customHeight="1" x14ac:dyDescent="0.2">
      <c r="B1157" s="88"/>
      <c r="C1157" s="88"/>
      <c r="D1157" s="88"/>
      <c r="AI1157" s="60"/>
    </row>
    <row r="1158" spans="2:35" s="86" customFormat="1" ht="15.95" customHeight="1" x14ac:dyDescent="0.2">
      <c r="B1158" s="88"/>
      <c r="C1158" s="88"/>
      <c r="D1158" s="88"/>
      <c r="AI1158" s="60"/>
    </row>
    <row r="1159" spans="2:35" s="86" customFormat="1" ht="15.95" customHeight="1" x14ac:dyDescent="0.2">
      <c r="B1159" s="88"/>
      <c r="C1159" s="88"/>
      <c r="D1159" s="88"/>
      <c r="AI1159" s="60"/>
    </row>
    <row r="1160" spans="2:35" s="86" customFormat="1" ht="15.95" customHeight="1" x14ac:dyDescent="0.2">
      <c r="B1160" s="88"/>
      <c r="C1160" s="88"/>
      <c r="D1160" s="88"/>
      <c r="AI1160" s="60"/>
    </row>
    <row r="1161" spans="2:35" s="86" customFormat="1" ht="15.95" customHeight="1" x14ac:dyDescent="0.2">
      <c r="B1161" s="88"/>
      <c r="C1161" s="88"/>
      <c r="D1161" s="88"/>
      <c r="AI1161" s="60"/>
    </row>
    <row r="1162" spans="2:35" s="86" customFormat="1" ht="15.95" customHeight="1" x14ac:dyDescent="0.2">
      <c r="B1162" s="88"/>
      <c r="C1162" s="88"/>
      <c r="D1162" s="88"/>
      <c r="AI1162" s="60"/>
    </row>
    <row r="1163" spans="2:35" s="86" customFormat="1" ht="15.95" customHeight="1" x14ac:dyDescent="0.2">
      <c r="B1163" s="88"/>
      <c r="C1163" s="88"/>
      <c r="D1163" s="88"/>
      <c r="AI1163" s="60"/>
    </row>
    <row r="1164" spans="2:35" s="86" customFormat="1" ht="15.95" customHeight="1" x14ac:dyDescent="0.2">
      <c r="B1164" s="88"/>
      <c r="C1164" s="88"/>
      <c r="D1164" s="88"/>
      <c r="AI1164" s="60"/>
    </row>
    <row r="1165" spans="2:35" s="86" customFormat="1" ht="15.95" customHeight="1" x14ac:dyDescent="0.2">
      <c r="B1165" s="88"/>
      <c r="C1165" s="88"/>
      <c r="D1165" s="88"/>
      <c r="AI1165" s="60"/>
    </row>
    <row r="1166" spans="2:35" s="86" customFormat="1" ht="15.95" customHeight="1" x14ac:dyDescent="0.2">
      <c r="B1166" s="88"/>
      <c r="C1166" s="88"/>
      <c r="D1166" s="88"/>
      <c r="AI1166" s="60"/>
    </row>
    <row r="1167" spans="2:35" s="86" customFormat="1" ht="15.95" customHeight="1" x14ac:dyDescent="0.2">
      <c r="B1167" s="88"/>
      <c r="C1167" s="88"/>
      <c r="D1167" s="88"/>
      <c r="AI1167" s="60"/>
    </row>
    <row r="1168" spans="2:35" s="86" customFormat="1" ht="15.95" customHeight="1" x14ac:dyDescent="0.2">
      <c r="B1168" s="88"/>
      <c r="C1168" s="88"/>
      <c r="D1168" s="88"/>
      <c r="AI1168" s="60"/>
    </row>
    <row r="1169" spans="2:35" s="86" customFormat="1" ht="15.95" customHeight="1" x14ac:dyDescent="0.2">
      <c r="B1169" s="88"/>
      <c r="C1169" s="88"/>
      <c r="D1169" s="88"/>
      <c r="AI1169" s="60"/>
    </row>
    <row r="1170" spans="2:35" s="86" customFormat="1" ht="15.95" customHeight="1" x14ac:dyDescent="0.2">
      <c r="B1170" s="88"/>
      <c r="C1170" s="88"/>
      <c r="D1170" s="88"/>
      <c r="AI1170" s="60"/>
    </row>
    <row r="1171" spans="2:35" s="86" customFormat="1" ht="15.95" customHeight="1" x14ac:dyDescent="0.2">
      <c r="B1171" s="88"/>
      <c r="C1171" s="88"/>
      <c r="D1171" s="88"/>
      <c r="AI1171" s="60"/>
    </row>
    <row r="1172" spans="2:35" s="86" customFormat="1" ht="15.95" customHeight="1" x14ac:dyDescent="0.2">
      <c r="B1172" s="88"/>
      <c r="C1172" s="88"/>
      <c r="D1172" s="88"/>
      <c r="AI1172" s="60"/>
    </row>
    <row r="1173" spans="2:35" s="86" customFormat="1" ht="15.95" customHeight="1" x14ac:dyDescent="0.2">
      <c r="B1173" s="88"/>
      <c r="C1173" s="88"/>
      <c r="D1173" s="88"/>
      <c r="AI1173" s="60"/>
    </row>
    <row r="1174" spans="2:35" s="86" customFormat="1" ht="15.95" customHeight="1" x14ac:dyDescent="0.2">
      <c r="B1174" s="88"/>
      <c r="C1174" s="88"/>
      <c r="D1174" s="88"/>
      <c r="AI1174" s="60"/>
    </row>
    <row r="1175" spans="2:35" s="86" customFormat="1" ht="15.95" customHeight="1" x14ac:dyDescent="0.2">
      <c r="B1175" s="88"/>
      <c r="C1175" s="88"/>
      <c r="D1175" s="88"/>
      <c r="AI1175" s="60"/>
    </row>
    <row r="1176" spans="2:35" s="86" customFormat="1" ht="15.95" customHeight="1" x14ac:dyDescent="0.2">
      <c r="B1176" s="88"/>
      <c r="C1176" s="88"/>
      <c r="D1176" s="88"/>
      <c r="AI1176" s="60"/>
    </row>
    <row r="1177" spans="2:35" s="86" customFormat="1" ht="15.95" customHeight="1" x14ac:dyDescent="0.2">
      <c r="B1177" s="88"/>
      <c r="C1177" s="88"/>
      <c r="D1177" s="88"/>
      <c r="AI1177" s="60"/>
    </row>
    <row r="1178" spans="2:35" s="86" customFormat="1" ht="15.95" customHeight="1" x14ac:dyDescent="0.2">
      <c r="B1178" s="88"/>
      <c r="C1178" s="88"/>
      <c r="D1178" s="88"/>
      <c r="AI1178" s="60"/>
    </row>
    <row r="1179" spans="2:35" s="86" customFormat="1" ht="15.95" customHeight="1" x14ac:dyDescent="0.2">
      <c r="B1179" s="88"/>
      <c r="C1179" s="88"/>
      <c r="D1179" s="88"/>
      <c r="AI1179" s="60"/>
    </row>
    <row r="1180" spans="2:35" s="86" customFormat="1" ht="15.95" customHeight="1" x14ac:dyDescent="0.2">
      <c r="B1180" s="88"/>
      <c r="C1180" s="88"/>
      <c r="D1180" s="88"/>
      <c r="AI1180" s="60"/>
    </row>
    <row r="1181" spans="2:35" s="86" customFormat="1" ht="15.95" customHeight="1" x14ac:dyDescent="0.2">
      <c r="B1181" s="88"/>
      <c r="C1181" s="88"/>
      <c r="D1181" s="88"/>
      <c r="AI1181" s="60"/>
    </row>
    <row r="1182" spans="2:35" s="86" customFormat="1" ht="15.95" customHeight="1" x14ac:dyDescent="0.2">
      <c r="B1182" s="88"/>
      <c r="C1182" s="88"/>
      <c r="D1182" s="88"/>
      <c r="AI1182" s="60"/>
    </row>
    <row r="1183" spans="2:35" s="86" customFormat="1" ht="15.95" customHeight="1" x14ac:dyDescent="0.2">
      <c r="B1183" s="88"/>
      <c r="C1183" s="88"/>
      <c r="D1183" s="88"/>
      <c r="AI1183" s="60"/>
    </row>
    <row r="1184" spans="2:35" s="86" customFormat="1" ht="15.95" customHeight="1" x14ac:dyDescent="0.2">
      <c r="B1184" s="88"/>
      <c r="C1184" s="88"/>
      <c r="D1184" s="88"/>
      <c r="AI1184" s="60"/>
    </row>
    <row r="1185" spans="2:35" s="86" customFormat="1" ht="15.95" customHeight="1" x14ac:dyDescent="0.2">
      <c r="B1185" s="88"/>
      <c r="C1185" s="88"/>
      <c r="D1185" s="88"/>
      <c r="AI1185" s="60"/>
    </row>
    <row r="1186" spans="2:35" s="86" customFormat="1" ht="15.95" customHeight="1" x14ac:dyDescent="0.2">
      <c r="B1186" s="88"/>
      <c r="C1186" s="88"/>
      <c r="D1186" s="88"/>
      <c r="AI1186" s="60"/>
    </row>
    <row r="1187" spans="2:35" s="86" customFormat="1" ht="15.95" customHeight="1" x14ac:dyDescent="0.2">
      <c r="B1187" s="88"/>
      <c r="C1187" s="88"/>
      <c r="D1187" s="88"/>
      <c r="AI1187" s="60"/>
    </row>
    <row r="1188" spans="2:35" s="86" customFormat="1" ht="15.95" customHeight="1" x14ac:dyDescent="0.2">
      <c r="B1188" s="88"/>
      <c r="C1188" s="88"/>
      <c r="D1188" s="88"/>
      <c r="AI1188" s="60"/>
    </row>
    <row r="1189" spans="2:35" s="86" customFormat="1" ht="15.95" customHeight="1" x14ac:dyDescent="0.2">
      <c r="B1189" s="88"/>
      <c r="C1189" s="88"/>
      <c r="D1189" s="88"/>
      <c r="AI1189" s="60"/>
    </row>
    <row r="1190" spans="2:35" s="86" customFormat="1" ht="15.95" customHeight="1" x14ac:dyDescent="0.2">
      <c r="B1190" s="88"/>
      <c r="C1190" s="88"/>
      <c r="D1190" s="88"/>
      <c r="AI1190" s="60"/>
    </row>
    <row r="1191" spans="2:35" s="86" customFormat="1" ht="15.95" customHeight="1" x14ac:dyDescent="0.2">
      <c r="B1191" s="88"/>
      <c r="C1191" s="88"/>
      <c r="D1191" s="88"/>
      <c r="AI1191" s="60"/>
    </row>
    <row r="1192" spans="2:35" s="86" customFormat="1" ht="15.95" customHeight="1" x14ac:dyDescent="0.2">
      <c r="B1192" s="88"/>
      <c r="C1192" s="88"/>
      <c r="D1192" s="88"/>
      <c r="AI1192" s="60"/>
    </row>
    <row r="1193" spans="2:35" s="86" customFormat="1" ht="15.95" customHeight="1" x14ac:dyDescent="0.2">
      <c r="B1193" s="88"/>
      <c r="C1193" s="88"/>
      <c r="D1193" s="88"/>
      <c r="AI1193" s="60"/>
    </row>
    <row r="1194" spans="2:35" s="86" customFormat="1" ht="15.95" customHeight="1" x14ac:dyDescent="0.2">
      <c r="B1194" s="88"/>
      <c r="C1194" s="88"/>
      <c r="D1194" s="88"/>
      <c r="AI1194" s="60"/>
    </row>
    <row r="1195" spans="2:35" s="86" customFormat="1" ht="15.95" customHeight="1" x14ac:dyDescent="0.2">
      <c r="B1195" s="88"/>
      <c r="C1195" s="88"/>
      <c r="D1195" s="88"/>
      <c r="AI1195" s="60"/>
    </row>
    <row r="1196" spans="2:35" s="86" customFormat="1" ht="15.95" customHeight="1" x14ac:dyDescent="0.2">
      <c r="B1196" s="88"/>
      <c r="C1196" s="88"/>
      <c r="D1196" s="88"/>
      <c r="AI1196" s="60"/>
    </row>
    <row r="1197" spans="2:35" s="86" customFormat="1" ht="15.95" customHeight="1" x14ac:dyDescent="0.2">
      <c r="B1197" s="88"/>
      <c r="C1197" s="88"/>
      <c r="D1197" s="88"/>
      <c r="AI1197" s="60"/>
    </row>
    <row r="1198" spans="2:35" s="86" customFormat="1" ht="15.95" customHeight="1" x14ac:dyDescent="0.2">
      <c r="B1198" s="88"/>
      <c r="C1198" s="88"/>
      <c r="D1198" s="88"/>
      <c r="AI1198" s="60"/>
    </row>
    <row r="1199" spans="2:35" s="86" customFormat="1" ht="15.95" customHeight="1" x14ac:dyDescent="0.2">
      <c r="B1199" s="88"/>
      <c r="C1199" s="88"/>
      <c r="D1199" s="88"/>
      <c r="AI1199" s="60"/>
    </row>
    <row r="1200" spans="2:35" s="86" customFormat="1" ht="15.95" customHeight="1" x14ac:dyDescent="0.2">
      <c r="B1200" s="88"/>
      <c r="C1200" s="88"/>
      <c r="D1200" s="88"/>
      <c r="AI1200" s="60"/>
    </row>
    <row r="1201" spans="2:35" s="86" customFormat="1" ht="15.95" customHeight="1" x14ac:dyDescent="0.2">
      <c r="B1201" s="88"/>
      <c r="C1201" s="88"/>
      <c r="D1201" s="88"/>
      <c r="AI1201" s="60"/>
    </row>
    <row r="1202" spans="2:35" s="86" customFormat="1" ht="15.95" customHeight="1" x14ac:dyDescent="0.2">
      <c r="B1202" s="88"/>
      <c r="C1202" s="88"/>
      <c r="D1202" s="88"/>
      <c r="AI1202" s="60"/>
    </row>
    <row r="1203" spans="2:35" s="86" customFormat="1" ht="15.95" customHeight="1" x14ac:dyDescent="0.2">
      <c r="B1203" s="88"/>
      <c r="C1203" s="88"/>
      <c r="D1203" s="88"/>
      <c r="AI1203" s="60"/>
    </row>
    <row r="1204" spans="2:35" s="86" customFormat="1" ht="15.95" customHeight="1" x14ac:dyDescent="0.2">
      <c r="B1204" s="88"/>
      <c r="C1204" s="88"/>
      <c r="D1204" s="88"/>
      <c r="AI1204" s="60"/>
    </row>
    <row r="1205" spans="2:35" s="86" customFormat="1" ht="15.95" customHeight="1" x14ac:dyDescent="0.2">
      <c r="B1205" s="88"/>
      <c r="C1205" s="88"/>
      <c r="D1205" s="88"/>
      <c r="AI1205" s="60"/>
    </row>
    <row r="1206" spans="2:35" s="86" customFormat="1" ht="15.95" customHeight="1" x14ac:dyDescent="0.2">
      <c r="B1206" s="88"/>
      <c r="C1206" s="88"/>
      <c r="D1206" s="88"/>
      <c r="AI1206" s="60"/>
    </row>
    <row r="1207" spans="2:35" s="86" customFormat="1" ht="15.95" customHeight="1" x14ac:dyDescent="0.2">
      <c r="B1207" s="88"/>
      <c r="C1207" s="88"/>
      <c r="D1207" s="88"/>
      <c r="AI1207" s="60"/>
    </row>
    <row r="1208" spans="2:35" s="86" customFormat="1" ht="15.95" customHeight="1" x14ac:dyDescent="0.2">
      <c r="B1208" s="88"/>
      <c r="C1208" s="88"/>
      <c r="D1208" s="88"/>
      <c r="AI1208" s="60"/>
    </row>
    <row r="1209" spans="2:35" s="86" customFormat="1" ht="15.95" customHeight="1" x14ac:dyDescent="0.2">
      <c r="B1209" s="88"/>
      <c r="C1209" s="88"/>
      <c r="D1209" s="88"/>
      <c r="AI1209" s="60"/>
    </row>
    <row r="1210" spans="2:35" s="86" customFormat="1" ht="15.95" customHeight="1" x14ac:dyDescent="0.2">
      <c r="B1210" s="88"/>
      <c r="C1210" s="88"/>
      <c r="D1210" s="88"/>
      <c r="AI1210" s="60"/>
    </row>
    <row r="1211" spans="2:35" s="86" customFormat="1" ht="15.95" customHeight="1" x14ac:dyDescent="0.2">
      <c r="B1211" s="88"/>
      <c r="C1211" s="88"/>
      <c r="D1211" s="88"/>
      <c r="AI1211" s="60"/>
    </row>
    <row r="1212" spans="2:35" s="86" customFormat="1" ht="15.95" customHeight="1" x14ac:dyDescent="0.2">
      <c r="B1212" s="88"/>
      <c r="C1212" s="88"/>
      <c r="D1212" s="88"/>
      <c r="AI1212" s="60"/>
    </row>
    <row r="1213" spans="2:35" s="86" customFormat="1" ht="15.95" customHeight="1" x14ac:dyDescent="0.2">
      <c r="B1213" s="88"/>
      <c r="C1213" s="88"/>
      <c r="D1213" s="88"/>
      <c r="AI1213" s="60"/>
    </row>
    <row r="1214" spans="2:35" s="86" customFormat="1" ht="15.95" customHeight="1" x14ac:dyDescent="0.2">
      <c r="B1214" s="88"/>
      <c r="C1214" s="88"/>
      <c r="D1214" s="88"/>
      <c r="AI1214" s="60"/>
    </row>
    <row r="1215" spans="2:35" s="86" customFormat="1" ht="15.95" customHeight="1" x14ac:dyDescent="0.2">
      <c r="B1215" s="88"/>
      <c r="C1215" s="88"/>
      <c r="D1215" s="88"/>
      <c r="AI1215" s="60"/>
    </row>
    <row r="1216" spans="2:35" s="86" customFormat="1" ht="15.95" customHeight="1" x14ac:dyDescent="0.2">
      <c r="B1216" s="88"/>
      <c r="C1216" s="88"/>
      <c r="D1216" s="88"/>
      <c r="AI1216" s="60"/>
    </row>
    <row r="1217" spans="2:35" s="86" customFormat="1" ht="15.95" customHeight="1" x14ac:dyDescent="0.2">
      <c r="B1217" s="88"/>
      <c r="C1217" s="88"/>
      <c r="D1217" s="88"/>
      <c r="AI1217" s="60"/>
    </row>
    <row r="1218" spans="2:35" s="86" customFormat="1" ht="15.95" customHeight="1" x14ac:dyDescent="0.2">
      <c r="B1218" s="88"/>
      <c r="C1218" s="88"/>
      <c r="D1218" s="88"/>
      <c r="AI1218" s="60"/>
    </row>
    <row r="1219" spans="2:35" s="86" customFormat="1" ht="15.95" customHeight="1" x14ac:dyDescent="0.2">
      <c r="B1219" s="88"/>
      <c r="C1219" s="88"/>
      <c r="D1219" s="88"/>
      <c r="AI1219" s="60"/>
    </row>
    <row r="1220" spans="2:35" s="86" customFormat="1" ht="15.95" customHeight="1" x14ac:dyDescent="0.2">
      <c r="B1220" s="88"/>
      <c r="C1220" s="88"/>
      <c r="D1220" s="88"/>
      <c r="AI1220" s="60"/>
    </row>
    <row r="1221" spans="2:35" s="86" customFormat="1" ht="15.95" customHeight="1" x14ac:dyDescent="0.2">
      <c r="B1221" s="88"/>
      <c r="C1221" s="88"/>
      <c r="D1221" s="88"/>
      <c r="AI1221" s="60"/>
    </row>
    <row r="1222" spans="2:35" s="86" customFormat="1" ht="15.95" customHeight="1" x14ac:dyDescent="0.2">
      <c r="B1222" s="88"/>
      <c r="C1222" s="88"/>
      <c r="D1222" s="88"/>
      <c r="AI1222" s="60"/>
    </row>
    <row r="1223" spans="2:35" s="86" customFormat="1" ht="15.95" customHeight="1" x14ac:dyDescent="0.2">
      <c r="B1223" s="88"/>
      <c r="C1223" s="88"/>
      <c r="D1223" s="88"/>
      <c r="AI1223" s="60"/>
    </row>
    <row r="1224" spans="2:35" s="86" customFormat="1" ht="15.95" customHeight="1" x14ac:dyDescent="0.2">
      <c r="B1224" s="88"/>
      <c r="C1224" s="88"/>
      <c r="D1224" s="88"/>
      <c r="AI1224" s="60"/>
    </row>
    <row r="1225" spans="2:35" s="86" customFormat="1" ht="15.95" customHeight="1" x14ac:dyDescent="0.2">
      <c r="B1225" s="88"/>
      <c r="C1225" s="88"/>
      <c r="D1225" s="88"/>
      <c r="AI1225" s="60"/>
    </row>
    <row r="1226" spans="2:35" s="86" customFormat="1" ht="15.95" customHeight="1" x14ac:dyDescent="0.2">
      <c r="B1226" s="88"/>
      <c r="C1226" s="88"/>
      <c r="D1226" s="88"/>
      <c r="AI1226" s="60"/>
    </row>
    <row r="1227" spans="2:35" s="86" customFormat="1" ht="15.95" customHeight="1" x14ac:dyDescent="0.2">
      <c r="B1227" s="88"/>
      <c r="C1227" s="88"/>
      <c r="D1227" s="88"/>
      <c r="AI1227" s="60"/>
    </row>
    <row r="1228" spans="2:35" s="86" customFormat="1" ht="15.95" customHeight="1" x14ac:dyDescent="0.2">
      <c r="B1228" s="88"/>
      <c r="C1228" s="88"/>
      <c r="D1228" s="88"/>
      <c r="AI1228" s="60"/>
    </row>
    <row r="1229" spans="2:35" s="86" customFormat="1" ht="15.95" customHeight="1" x14ac:dyDescent="0.2">
      <c r="B1229" s="88"/>
      <c r="C1229" s="88"/>
      <c r="D1229" s="88"/>
      <c r="AI1229" s="60"/>
    </row>
    <row r="1230" spans="2:35" s="86" customFormat="1" ht="15.95" customHeight="1" x14ac:dyDescent="0.2">
      <c r="B1230" s="88"/>
      <c r="C1230" s="88"/>
      <c r="D1230" s="88"/>
      <c r="AI1230" s="60"/>
    </row>
    <row r="1231" spans="2:35" s="86" customFormat="1" ht="15.95" customHeight="1" x14ac:dyDescent="0.2">
      <c r="B1231" s="88"/>
      <c r="C1231" s="88"/>
      <c r="D1231" s="88"/>
      <c r="AI1231" s="60"/>
    </row>
    <row r="1232" spans="2:35" s="86" customFormat="1" ht="15.95" customHeight="1" x14ac:dyDescent="0.2">
      <c r="B1232" s="88"/>
      <c r="C1232" s="88"/>
      <c r="D1232" s="88"/>
      <c r="AI1232" s="60"/>
    </row>
    <row r="1233" spans="2:35" s="86" customFormat="1" ht="15.95" customHeight="1" x14ac:dyDescent="0.2">
      <c r="B1233" s="88"/>
      <c r="C1233" s="88"/>
      <c r="D1233" s="88"/>
      <c r="AI1233" s="60"/>
    </row>
    <row r="1234" spans="2:35" s="86" customFormat="1" ht="15.95" customHeight="1" x14ac:dyDescent="0.2">
      <c r="B1234" s="88"/>
      <c r="C1234" s="88"/>
      <c r="D1234" s="88"/>
      <c r="AI1234" s="60"/>
    </row>
    <row r="1235" spans="2:35" s="86" customFormat="1" ht="15.95" customHeight="1" x14ac:dyDescent="0.2">
      <c r="B1235" s="88"/>
      <c r="C1235" s="88"/>
      <c r="D1235" s="88"/>
      <c r="AI1235" s="60"/>
    </row>
    <row r="1236" spans="2:35" s="86" customFormat="1" ht="15.95" customHeight="1" x14ac:dyDescent="0.2">
      <c r="B1236" s="88"/>
      <c r="C1236" s="88"/>
      <c r="D1236" s="88"/>
      <c r="AI1236" s="60"/>
    </row>
    <row r="1237" spans="2:35" s="86" customFormat="1" ht="15.95" customHeight="1" x14ac:dyDescent="0.2">
      <c r="B1237" s="88"/>
      <c r="C1237" s="88"/>
      <c r="D1237" s="88"/>
      <c r="AI1237" s="60"/>
    </row>
    <row r="1238" spans="2:35" s="86" customFormat="1" ht="15.95" customHeight="1" x14ac:dyDescent="0.2">
      <c r="B1238" s="88"/>
      <c r="C1238" s="88"/>
      <c r="D1238" s="88"/>
      <c r="AI1238" s="60"/>
    </row>
    <row r="1239" spans="2:35" s="86" customFormat="1" ht="15.95" customHeight="1" x14ac:dyDescent="0.2">
      <c r="B1239" s="88"/>
      <c r="C1239" s="88"/>
      <c r="D1239" s="88"/>
      <c r="AI1239" s="60"/>
    </row>
    <row r="1240" spans="2:35" s="86" customFormat="1" ht="15.95" customHeight="1" x14ac:dyDescent="0.2">
      <c r="B1240" s="88"/>
      <c r="C1240" s="88"/>
      <c r="D1240" s="88"/>
      <c r="AI1240" s="60"/>
    </row>
    <row r="1241" spans="2:35" s="86" customFormat="1" ht="15.95" customHeight="1" x14ac:dyDescent="0.2">
      <c r="B1241" s="88"/>
      <c r="C1241" s="88"/>
      <c r="D1241" s="88"/>
      <c r="AI1241" s="60"/>
    </row>
    <row r="1242" spans="2:35" s="86" customFormat="1" ht="15.95" customHeight="1" x14ac:dyDescent="0.2">
      <c r="B1242" s="88"/>
      <c r="C1242" s="88"/>
      <c r="D1242" s="88"/>
      <c r="AI1242" s="60"/>
    </row>
    <row r="1243" spans="2:35" s="86" customFormat="1" ht="15.95" customHeight="1" x14ac:dyDescent="0.2">
      <c r="B1243" s="88"/>
      <c r="C1243" s="88"/>
      <c r="D1243" s="88"/>
      <c r="AI1243" s="60"/>
    </row>
    <row r="1244" spans="2:35" s="86" customFormat="1" ht="15.95" customHeight="1" x14ac:dyDescent="0.2">
      <c r="B1244" s="88"/>
      <c r="C1244" s="88"/>
      <c r="D1244" s="88"/>
      <c r="AI1244" s="60"/>
    </row>
    <row r="1245" spans="2:35" s="86" customFormat="1" ht="15.95" customHeight="1" x14ac:dyDescent="0.2">
      <c r="B1245" s="88"/>
      <c r="C1245" s="88"/>
      <c r="D1245" s="88"/>
      <c r="AI1245" s="60"/>
    </row>
    <row r="1246" spans="2:35" s="86" customFormat="1" ht="15.95" customHeight="1" x14ac:dyDescent="0.2">
      <c r="B1246" s="88"/>
      <c r="C1246" s="88"/>
      <c r="D1246" s="88"/>
      <c r="AI1246" s="60"/>
    </row>
    <row r="1247" spans="2:35" s="86" customFormat="1" ht="15.95" customHeight="1" x14ac:dyDescent="0.2">
      <c r="B1247" s="88"/>
      <c r="C1247" s="88"/>
      <c r="D1247" s="88"/>
      <c r="AI1247" s="60"/>
    </row>
    <row r="1248" spans="2:35" s="86" customFormat="1" ht="15.95" customHeight="1" x14ac:dyDescent="0.2">
      <c r="B1248" s="88"/>
      <c r="C1248" s="88"/>
      <c r="D1248" s="88"/>
      <c r="AI1248" s="60"/>
    </row>
    <row r="1249" spans="2:35" s="86" customFormat="1" ht="15.95" customHeight="1" x14ac:dyDescent="0.2">
      <c r="B1249" s="88"/>
      <c r="C1249" s="88"/>
      <c r="D1249" s="88"/>
      <c r="AI1249" s="60"/>
    </row>
    <row r="1250" spans="2:35" s="86" customFormat="1" ht="15.95" customHeight="1" x14ac:dyDescent="0.2">
      <c r="B1250" s="88"/>
      <c r="C1250" s="88"/>
      <c r="D1250" s="88"/>
      <c r="AI1250" s="60"/>
    </row>
    <row r="1251" spans="2:35" s="86" customFormat="1" ht="15.95" customHeight="1" x14ac:dyDescent="0.2">
      <c r="B1251" s="88"/>
      <c r="C1251" s="88"/>
      <c r="D1251" s="88"/>
      <c r="AI1251" s="60"/>
    </row>
    <row r="1252" spans="2:35" s="86" customFormat="1" ht="15.95" customHeight="1" x14ac:dyDescent="0.2">
      <c r="B1252" s="88"/>
      <c r="C1252" s="88"/>
      <c r="D1252" s="88"/>
      <c r="AI1252" s="60"/>
    </row>
    <row r="1253" spans="2:35" s="86" customFormat="1" ht="15.95" customHeight="1" x14ac:dyDescent="0.2">
      <c r="B1253" s="88"/>
      <c r="C1253" s="88"/>
      <c r="D1253" s="88"/>
      <c r="AI1253" s="60"/>
    </row>
    <row r="1254" spans="2:35" s="86" customFormat="1" ht="15.95" customHeight="1" x14ac:dyDescent="0.2">
      <c r="B1254" s="88"/>
      <c r="C1254" s="88"/>
      <c r="D1254" s="88"/>
      <c r="AI1254" s="60"/>
    </row>
    <row r="1255" spans="2:35" s="86" customFormat="1" ht="15.95" customHeight="1" x14ac:dyDescent="0.2">
      <c r="B1255" s="88"/>
      <c r="C1255" s="88"/>
      <c r="D1255" s="88"/>
      <c r="AI1255" s="60"/>
    </row>
    <row r="1256" spans="2:35" s="86" customFormat="1" ht="15.95" customHeight="1" x14ac:dyDescent="0.2">
      <c r="B1256" s="88"/>
      <c r="C1256" s="88"/>
      <c r="D1256" s="88"/>
      <c r="AI1256" s="60"/>
    </row>
    <row r="1257" spans="2:35" s="86" customFormat="1" ht="15.95" customHeight="1" x14ac:dyDescent="0.2">
      <c r="B1257" s="88"/>
      <c r="C1257" s="88"/>
      <c r="D1257" s="88"/>
      <c r="AI1257" s="60"/>
    </row>
    <row r="1258" spans="2:35" s="86" customFormat="1" ht="15.95" customHeight="1" x14ac:dyDescent="0.2">
      <c r="B1258" s="88"/>
      <c r="C1258" s="88"/>
      <c r="D1258" s="88"/>
      <c r="AI1258" s="60"/>
    </row>
    <row r="1259" spans="2:35" s="86" customFormat="1" ht="15.95" customHeight="1" x14ac:dyDescent="0.2">
      <c r="B1259" s="88"/>
      <c r="C1259" s="88"/>
      <c r="D1259" s="88"/>
      <c r="AI1259" s="60"/>
    </row>
    <row r="1260" spans="2:35" s="86" customFormat="1" ht="15.95" customHeight="1" x14ac:dyDescent="0.2">
      <c r="B1260" s="88"/>
      <c r="C1260" s="88"/>
      <c r="D1260" s="88"/>
      <c r="AI1260" s="60"/>
    </row>
    <row r="1261" spans="2:35" s="86" customFormat="1" ht="15.95" customHeight="1" x14ac:dyDescent="0.2">
      <c r="B1261" s="88"/>
      <c r="C1261" s="88"/>
      <c r="D1261" s="88"/>
      <c r="AI1261" s="60"/>
    </row>
    <row r="1262" spans="2:35" s="86" customFormat="1" ht="15.95" customHeight="1" x14ac:dyDescent="0.2">
      <c r="B1262" s="88"/>
      <c r="C1262" s="88"/>
      <c r="D1262" s="88"/>
      <c r="AI1262" s="60"/>
    </row>
    <row r="1263" spans="2:35" s="86" customFormat="1" ht="15.95" customHeight="1" x14ac:dyDescent="0.2">
      <c r="B1263" s="88"/>
      <c r="C1263" s="88"/>
      <c r="D1263" s="88"/>
      <c r="AI1263" s="60"/>
    </row>
    <row r="1264" spans="2:35" s="86" customFormat="1" ht="15.95" customHeight="1" x14ac:dyDescent="0.2">
      <c r="B1264" s="88"/>
      <c r="C1264" s="88"/>
      <c r="D1264" s="88"/>
      <c r="AI1264" s="60"/>
    </row>
    <row r="1265" spans="2:35" s="86" customFormat="1" ht="15.95" customHeight="1" x14ac:dyDescent="0.2">
      <c r="B1265" s="88"/>
      <c r="C1265" s="88"/>
      <c r="D1265" s="88"/>
      <c r="AI1265" s="60"/>
    </row>
    <row r="1266" spans="2:35" s="86" customFormat="1" ht="15.95" customHeight="1" x14ac:dyDescent="0.2">
      <c r="B1266" s="88"/>
      <c r="C1266" s="88"/>
      <c r="D1266" s="88"/>
      <c r="AI1266" s="60"/>
    </row>
    <row r="1267" spans="2:35" s="86" customFormat="1" ht="15.95" customHeight="1" x14ac:dyDescent="0.2">
      <c r="B1267" s="88"/>
      <c r="C1267" s="88"/>
      <c r="D1267" s="88"/>
      <c r="AI1267" s="60"/>
    </row>
    <row r="1268" spans="2:35" s="86" customFormat="1" ht="15.95" customHeight="1" x14ac:dyDescent="0.2">
      <c r="B1268" s="88"/>
      <c r="C1268" s="88"/>
      <c r="D1268" s="88"/>
      <c r="AI1268" s="60"/>
    </row>
    <row r="1269" spans="2:35" s="86" customFormat="1" ht="15.95" customHeight="1" x14ac:dyDescent="0.2">
      <c r="B1269" s="88"/>
      <c r="C1269" s="88"/>
      <c r="D1269" s="88"/>
      <c r="AI1269" s="60"/>
    </row>
    <row r="1270" spans="2:35" s="86" customFormat="1" ht="15.95" customHeight="1" x14ac:dyDescent="0.2">
      <c r="B1270" s="88"/>
      <c r="C1270" s="88"/>
      <c r="D1270" s="88"/>
      <c r="AI1270" s="60"/>
    </row>
    <row r="1271" spans="2:35" s="86" customFormat="1" ht="15.95" customHeight="1" x14ac:dyDescent="0.2">
      <c r="B1271" s="88"/>
      <c r="C1271" s="88"/>
      <c r="D1271" s="88"/>
      <c r="AI1271" s="60"/>
    </row>
    <row r="1272" spans="2:35" s="86" customFormat="1" ht="15.95" customHeight="1" x14ac:dyDescent="0.2">
      <c r="B1272" s="88"/>
      <c r="C1272" s="88"/>
      <c r="D1272" s="88"/>
      <c r="AI1272" s="60"/>
    </row>
    <row r="1273" spans="2:35" s="86" customFormat="1" ht="15.95" customHeight="1" x14ac:dyDescent="0.2">
      <c r="B1273" s="88"/>
      <c r="C1273" s="88"/>
      <c r="D1273" s="88"/>
      <c r="AI1273" s="60"/>
    </row>
    <row r="1274" spans="2:35" s="86" customFormat="1" ht="15.95" customHeight="1" x14ac:dyDescent="0.2">
      <c r="B1274" s="88"/>
      <c r="C1274" s="88"/>
      <c r="D1274" s="88"/>
      <c r="AI1274" s="60"/>
    </row>
    <row r="1275" spans="2:35" s="86" customFormat="1" ht="15.95" customHeight="1" x14ac:dyDescent="0.2">
      <c r="B1275" s="88"/>
      <c r="C1275" s="88"/>
      <c r="D1275" s="88"/>
      <c r="AI1275" s="60"/>
    </row>
    <row r="1276" spans="2:35" s="86" customFormat="1" ht="15.95" customHeight="1" x14ac:dyDescent="0.2">
      <c r="B1276" s="88"/>
      <c r="C1276" s="88"/>
      <c r="D1276" s="88"/>
      <c r="AI1276" s="60"/>
    </row>
    <row r="1277" spans="2:35" s="86" customFormat="1" ht="15.95" customHeight="1" x14ac:dyDescent="0.2">
      <c r="B1277" s="88"/>
      <c r="C1277" s="88"/>
      <c r="D1277" s="88"/>
      <c r="AI1277" s="60"/>
    </row>
    <row r="1278" spans="2:35" s="86" customFormat="1" ht="15.95" customHeight="1" x14ac:dyDescent="0.2">
      <c r="B1278" s="88"/>
      <c r="C1278" s="88"/>
      <c r="D1278" s="88"/>
      <c r="AI1278" s="60"/>
    </row>
    <row r="1279" spans="2:35" s="86" customFormat="1" ht="15.95" customHeight="1" x14ac:dyDescent="0.2">
      <c r="B1279" s="88"/>
      <c r="C1279" s="88"/>
      <c r="D1279" s="88"/>
      <c r="AI1279" s="60"/>
    </row>
    <row r="1280" spans="2:35" s="86" customFormat="1" ht="15.95" customHeight="1" x14ac:dyDescent="0.2">
      <c r="B1280" s="88"/>
      <c r="C1280" s="88"/>
      <c r="D1280" s="88"/>
      <c r="AI1280" s="60"/>
    </row>
    <row r="1281" spans="2:35" s="86" customFormat="1" ht="15.95" customHeight="1" x14ac:dyDescent="0.2">
      <c r="B1281" s="88"/>
      <c r="C1281" s="88"/>
      <c r="D1281" s="88"/>
      <c r="AI1281" s="60"/>
    </row>
    <row r="1282" spans="2:35" s="86" customFormat="1" ht="15.95" customHeight="1" x14ac:dyDescent="0.2">
      <c r="B1282" s="88"/>
      <c r="C1282" s="88"/>
      <c r="D1282" s="88"/>
      <c r="AI1282" s="60"/>
    </row>
    <row r="1283" spans="2:35" s="86" customFormat="1" ht="15.95" customHeight="1" x14ac:dyDescent="0.2">
      <c r="B1283" s="88"/>
      <c r="C1283" s="88"/>
      <c r="D1283" s="88"/>
      <c r="AI1283" s="60"/>
    </row>
    <row r="1284" spans="2:35" s="86" customFormat="1" ht="15.95" customHeight="1" x14ac:dyDescent="0.2">
      <c r="B1284" s="88"/>
      <c r="C1284" s="88"/>
      <c r="D1284" s="88"/>
      <c r="AI1284" s="60"/>
    </row>
    <row r="1285" spans="2:35" s="86" customFormat="1" ht="15.95" customHeight="1" x14ac:dyDescent="0.2">
      <c r="B1285" s="88"/>
      <c r="C1285" s="88"/>
      <c r="D1285" s="88"/>
      <c r="AI1285" s="60"/>
    </row>
    <row r="1286" spans="2:35" s="86" customFormat="1" ht="15.95" customHeight="1" x14ac:dyDescent="0.2">
      <c r="B1286" s="88"/>
      <c r="C1286" s="88"/>
      <c r="D1286" s="88"/>
      <c r="AI1286" s="60"/>
    </row>
    <row r="1287" spans="2:35" s="86" customFormat="1" ht="15.95" customHeight="1" x14ac:dyDescent="0.2">
      <c r="B1287" s="88"/>
      <c r="C1287" s="88"/>
      <c r="D1287" s="88"/>
      <c r="AI1287" s="60"/>
    </row>
    <row r="1288" spans="2:35" s="86" customFormat="1" ht="15.95" customHeight="1" x14ac:dyDescent="0.2">
      <c r="B1288" s="88"/>
      <c r="C1288" s="88"/>
      <c r="D1288" s="88"/>
      <c r="AI1288" s="60"/>
    </row>
    <row r="1289" spans="2:35" s="86" customFormat="1" ht="15.95" customHeight="1" x14ac:dyDescent="0.2">
      <c r="B1289" s="88"/>
      <c r="C1289" s="88"/>
      <c r="D1289" s="88"/>
      <c r="AI1289" s="60"/>
    </row>
    <row r="1290" spans="2:35" s="86" customFormat="1" ht="15.95" customHeight="1" x14ac:dyDescent="0.2">
      <c r="B1290" s="88"/>
      <c r="C1290" s="88"/>
      <c r="D1290" s="88"/>
      <c r="AI1290" s="60"/>
    </row>
    <row r="1291" spans="2:35" s="86" customFormat="1" ht="15.95" customHeight="1" x14ac:dyDescent="0.2">
      <c r="B1291" s="88"/>
      <c r="C1291" s="88"/>
      <c r="D1291" s="88"/>
      <c r="AI1291" s="60"/>
    </row>
    <row r="1292" spans="2:35" s="86" customFormat="1" ht="15.95" customHeight="1" x14ac:dyDescent="0.2">
      <c r="B1292" s="88"/>
      <c r="C1292" s="88"/>
      <c r="D1292" s="88"/>
      <c r="AI1292" s="60"/>
    </row>
    <row r="1293" spans="2:35" s="86" customFormat="1" ht="15.95" customHeight="1" x14ac:dyDescent="0.2">
      <c r="B1293" s="88"/>
      <c r="C1293" s="88"/>
      <c r="D1293" s="88"/>
      <c r="AI1293" s="60"/>
    </row>
    <row r="1294" spans="2:35" s="86" customFormat="1" ht="15.95" customHeight="1" x14ac:dyDescent="0.2">
      <c r="B1294" s="88"/>
      <c r="C1294" s="88"/>
      <c r="D1294" s="88"/>
      <c r="AI1294" s="60"/>
    </row>
    <row r="1295" spans="2:35" s="86" customFormat="1" ht="15.95" customHeight="1" x14ac:dyDescent="0.2">
      <c r="B1295" s="88"/>
      <c r="C1295" s="88"/>
      <c r="D1295" s="88"/>
      <c r="AI1295" s="60"/>
    </row>
    <row r="1296" spans="2:35" s="86" customFormat="1" ht="15.95" customHeight="1" x14ac:dyDescent="0.2">
      <c r="B1296" s="88"/>
      <c r="C1296" s="88"/>
      <c r="D1296" s="88"/>
      <c r="AI1296" s="60"/>
    </row>
    <row r="1297" spans="2:35" s="86" customFormat="1" ht="15.95" customHeight="1" x14ac:dyDescent="0.2">
      <c r="B1297" s="88"/>
      <c r="C1297" s="88"/>
      <c r="D1297" s="88"/>
      <c r="AI1297" s="60"/>
    </row>
    <row r="1298" spans="2:35" s="86" customFormat="1" ht="15.95" customHeight="1" x14ac:dyDescent="0.2">
      <c r="B1298" s="88"/>
      <c r="C1298" s="88"/>
      <c r="D1298" s="88"/>
      <c r="AI1298" s="60"/>
    </row>
    <row r="1299" spans="2:35" s="86" customFormat="1" ht="15.95" customHeight="1" x14ac:dyDescent="0.2">
      <c r="B1299" s="88"/>
      <c r="C1299" s="88"/>
      <c r="D1299" s="88"/>
      <c r="AI1299" s="60"/>
    </row>
    <row r="1300" spans="2:35" s="86" customFormat="1" ht="15.95" customHeight="1" x14ac:dyDescent="0.2">
      <c r="B1300" s="88"/>
      <c r="C1300" s="88"/>
      <c r="D1300" s="88"/>
      <c r="AI1300" s="60"/>
    </row>
    <row r="1301" spans="2:35" s="86" customFormat="1" ht="15.95" customHeight="1" x14ac:dyDescent="0.2">
      <c r="B1301" s="88"/>
      <c r="C1301" s="88"/>
      <c r="D1301" s="88"/>
      <c r="AI1301" s="60"/>
    </row>
    <row r="1302" spans="2:35" s="86" customFormat="1" ht="15.95" customHeight="1" x14ac:dyDescent="0.2">
      <c r="B1302" s="88"/>
      <c r="C1302" s="88"/>
      <c r="D1302" s="88"/>
      <c r="AI1302" s="60"/>
    </row>
    <row r="1303" spans="2:35" s="86" customFormat="1" ht="15.95" customHeight="1" x14ac:dyDescent="0.2">
      <c r="B1303" s="88"/>
      <c r="C1303" s="88"/>
      <c r="D1303" s="88"/>
      <c r="AI1303" s="60"/>
    </row>
    <row r="1304" spans="2:35" s="86" customFormat="1" ht="15.95" customHeight="1" x14ac:dyDescent="0.2">
      <c r="B1304" s="88"/>
      <c r="C1304" s="88"/>
      <c r="D1304" s="88"/>
      <c r="AI1304" s="60"/>
    </row>
    <row r="1305" spans="2:35" s="86" customFormat="1" ht="15.95" customHeight="1" x14ac:dyDescent="0.2">
      <c r="B1305" s="88"/>
      <c r="C1305" s="88"/>
      <c r="D1305" s="88"/>
      <c r="AI1305" s="60"/>
    </row>
    <row r="1306" spans="2:35" s="86" customFormat="1" ht="15.95" customHeight="1" x14ac:dyDescent="0.2">
      <c r="B1306" s="88"/>
      <c r="C1306" s="88"/>
      <c r="D1306" s="88"/>
      <c r="AI1306" s="60"/>
    </row>
    <row r="1307" spans="2:35" s="86" customFormat="1" ht="15.95" customHeight="1" x14ac:dyDescent="0.2">
      <c r="B1307" s="88"/>
      <c r="C1307" s="88"/>
      <c r="D1307" s="88"/>
      <c r="AI1307" s="60"/>
    </row>
    <row r="1308" spans="2:35" s="86" customFormat="1" ht="15.95" customHeight="1" x14ac:dyDescent="0.2">
      <c r="B1308" s="88"/>
      <c r="C1308" s="88"/>
      <c r="D1308" s="88"/>
      <c r="AI1308" s="60"/>
    </row>
    <row r="1309" spans="2:35" s="86" customFormat="1" ht="15.95" customHeight="1" x14ac:dyDescent="0.2">
      <c r="B1309" s="88"/>
      <c r="C1309" s="88"/>
      <c r="D1309" s="88"/>
      <c r="AI1309" s="60"/>
    </row>
    <row r="1310" spans="2:35" s="86" customFormat="1" ht="15.95" customHeight="1" x14ac:dyDescent="0.2">
      <c r="B1310" s="88"/>
      <c r="C1310" s="88"/>
      <c r="D1310" s="88"/>
      <c r="AI1310" s="60"/>
    </row>
    <row r="1311" spans="2:35" s="86" customFormat="1" ht="15.95" customHeight="1" x14ac:dyDescent="0.2">
      <c r="B1311" s="88"/>
      <c r="C1311" s="88"/>
      <c r="D1311" s="88"/>
      <c r="AI1311" s="60"/>
    </row>
    <row r="1312" spans="2:35" s="86" customFormat="1" ht="15.95" customHeight="1" x14ac:dyDescent="0.2">
      <c r="B1312" s="88"/>
      <c r="C1312" s="88"/>
      <c r="D1312" s="88"/>
      <c r="AI1312" s="60"/>
    </row>
    <row r="1313" spans="2:35" s="86" customFormat="1" ht="15.95" customHeight="1" x14ac:dyDescent="0.2">
      <c r="B1313" s="88"/>
      <c r="C1313" s="88"/>
      <c r="D1313" s="88"/>
      <c r="AI1313" s="60"/>
    </row>
    <row r="1314" spans="2:35" s="86" customFormat="1" ht="15.95" customHeight="1" x14ac:dyDescent="0.2">
      <c r="B1314" s="88"/>
      <c r="C1314" s="88"/>
      <c r="D1314" s="88"/>
      <c r="AI1314" s="60"/>
    </row>
    <row r="1315" spans="2:35" s="86" customFormat="1" ht="15.95" customHeight="1" x14ac:dyDescent="0.2">
      <c r="B1315" s="88"/>
      <c r="C1315" s="88"/>
      <c r="D1315" s="88"/>
      <c r="AI1315" s="60"/>
    </row>
    <row r="1316" spans="2:35" s="86" customFormat="1" ht="15.95" customHeight="1" x14ac:dyDescent="0.2">
      <c r="B1316" s="88"/>
      <c r="C1316" s="88"/>
      <c r="D1316" s="88"/>
      <c r="AI1316" s="60"/>
    </row>
    <row r="1317" spans="2:35" s="86" customFormat="1" ht="15.95" customHeight="1" x14ac:dyDescent="0.2">
      <c r="B1317" s="88"/>
      <c r="C1317" s="88"/>
      <c r="D1317" s="88"/>
      <c r="AI1317" s="60"/>
    </row>
    <row r="1318" spans="2:35" s="86" customFormat="1" ht="15.95" customHeight="1" x14ac:dyDescent="0.2">
      <c r="B1318" s="88"/>
      <c r="C1318" s="88"/>
      <c r="D1318" s="88"/>
      <c r="AI1318" s="60"/>
    </row>
    <row r="1319" spans="2:35" s="86" customFormat="1" ht="15.95" customHeight="1" x14ac:dyDescent="0.2">
      <c r="B1319" s="88"/>
      <c r="C1319" s="88"/>
      <c r="D1319" s="88"/>
      <c r="AI1319" s="60"/>
    </row>
    <row r="1320" spans="2:35" s="86" customFormat="1" ht="15.95" customHeight="1" x14ac:dyDescent="0.2">
      <c r="B1320" s="88"/>
      <c r="C1320" s="88"/>
      <c r="D1320" s="88"/>
      <c r="AI1320" s="60"/>
    </row>
    <row r="1321" spans="2:35" s="86" customFormat="1" ht="15.95" customHeight="1" x14ac:dyDescent="0.2">
      <c r="B1321" s="88"/>
      <c r="C1321" s="88"/>
      <c r="D1321" s="88"/>
      <c r="AI1321" s="60"/>
    </row>
    <row r="1322" spans="2:35" s="86" customFormat="1" ht="15.95" customHeight="1" x14ac:dyDescent="0.2">
      <c r="B1322" s="88"/>
      <c r="C1322" s="88"/>
      <c r="D1322" s="88"/>
      <c r="AI1322" s="60"/>
    </row>
    <row r="1323" spans="2:35" s="86" customFormat="1" ht="15.95" customHeight="1" x14ac:dyDescent="0.2">
      <c r="B1323" s="88"/>
      <c r="C1323" s="88"/>
      <c r="D1323" s="88"/>
      <c r="AI1323" s="60"/>
    </row>
    <row r="1324" spans="2:35" s="86" customFormat="1" ht="15.95" customHeight="1" x14ac:dyDescent="0.2">
      <c r="B1324" s="88"/>
      <c r="C1324" s="88"/>
      <c r="D1324" s="88"/>
      <c r="AI1324" s="60"/>
    </row>
    <row r="1325" spans="2:35" s="86" customFormat="1" ht="15.95" customHeight="1" x14ac:dyDescent="0.2">
      <c r="B1325" s="88"/>
      <c r="C1325" s="88"/>
      <c r="D1325" s="88"/>
      <c r="AI1325" s="60"/>
    </row>
    <row r="1326" spans="2:35" s="86" customFormat="1" ht="15.95" customHeight="1" x14ac:dyDescent="0.2">
      <c r="B1326" s="88"/>
      <c r="C1326" s="88"/>
      <c r="D1326" s="88"/>
      <c r="AI1326" s="60"/>
    </row>
    <row r="1327" spans="2:35" s="86" customFormat="1" ht="15.95" customHeight="1" x14ac:dyDescent="0.2">
      <c r="B1327" s="88"/>
      <c r="C1327" s="88"/>
      <c r="D1327" s="88"/>
      <c r="AI1327" s="60"/>
    </row>
    <row r="1328" spans="2:35" s="86" customFormat="1" ht="15.95" customHeight="1" x14ac:dyDescent="0.2">
      <c r="B1328" s="88"/>
      <c r="C1328" s="88"/>
      <c r="D1328" s="88"/>
      <c r="AI1328" s="60"/>
    </row>
    <row r="1329" spans="2:35" s="86" customFormat="1" ht="15.95" customHeight="1" x14ac:dyDescent="0.2">
      <c r="B1329" s="88"/>
      <c r="C1329" s="88"/>
      <c r="D1329" s="88"/>
      <c r="AI1329" s="60"/>
    </row>
    <row r="1330" spans="2:35" s="86" customFormat="1" ht="15.95" customHeight="1" x14ac:dyDescent="0.2">
      <c r="B1330" s="88"/>
      <c r="C1330" s="88"/>
      <c r="D1330" s="88"/>
      <c r="AI1330" s="60"/>
    </row>
    <row r="1331" spans="2:35" s="86" customFormat="1" ht="15.95" customHeight="1" x14ac:dyDescent="0.2">
      <c r="B1331" s="88"/>
      <c r="C1331" s="88"/>
      <c r="D1331" s="88"/>
      <c r="AI1331" s="60"/>
    </row>
    <row r="1332" spans="2:35" s="86" customFormat="1" ht="15.95" customHeight="1" x14ac:dyDescent="0.2">
      <c r="B1332" s="88"/>
      <c r="C1332" s="88"/>
      <c r="D1332" s="88"/>
      <c r="AI1332" s="60"/>
    </row>
    <row r="1333" spans="2:35" s="86" customFormat="1" ht="15.95" customHeight="1" x14ac:dyDescent="0.2">
      <c r="B1333" s="88"/>
      <c r="C1333" s="88"/>
      <c r="D1333" s="88"/>
      <c r="AI1333" s="60"/>
    </row>
    <row r="1334" spans="2:35" s="86" customFormat="1" ht="15.95" customHeight="1" x14ac:dyDescent="0.2">
      <c r="B1334" s="88"/>
      <c r="C1334" s="88"/>
      <c r="D1334" s="88"/>
      <c r="AI1334" s="60"/>
    </row>
    <row r="1335" spans="2:35" s="86" customFormat="1" ht="15.95" customHeight="1" x14ac:dyDescent="0.2">
      <c r="B1335" s="88"/>
      <c r="C1335" s="88"/>
      <c r="D1335" s="88"/>
      <c r="AI1335" s="60"/>
    </row>
    <row r="1336" spans="2:35" s="86" customFormat="1" ht="15.95" customHeight="1" x14ac:dyDescent="0.2">
      <c r="B1336" s="88"/>
      <c r="C1336" s="88"/>
      <c r="D1336" s="88"/>
      <c r="AI1336" s="60"/>
    </row>
    <row r="1337" spans="2:35" s="86" customFormat="1" ht="15.95" customHeight="1" x14ac:dyDescent="0.2">
      <c r="B1337" s="88"/>
      <c r="C1337" s="88"/>
      <c r="D1337" s="88"/>
      <c r="AI1337" s="60"/>
    </row>
    <row r="1338" spans="2:35" s="86" customFormat="1" ht="15.95" customHeight="1" x14ac:dyDescent="0.2">
      <c r="B1338" s="88"/>
      <c r="C1338" s="88"/>
      <c r="D1338" s="88"/>
      <c r="AI1338" s="60"/>
    </row>
    <row r="1339" spans="2:35" s="86" customFormat="1" ht="15.95" customHeight="1" x14ac:dyDescent="0.2">
      <c r="B1339" s="88"/>
      <c r="C1339" s="88"/>
      <c r="D1339" s="88"/>
      <c r="AI1339" s="60"/>
    </row>
    <row r="1340" spans="2:35" s="86" customFormat="1" ht="15.95" customHeight="1" x14ac:dyDescent="0.2">
      <c r="B1340" s="88"/>
      <c r="C1340" s="88"/>
      <c r="D1340" s="88"/>
      <c r="AI1340" s="60"/>
    </row>
    <row r="1341" spans="2:35" s="86" customFormat="1" ht="15.95" customHeight="1" x14ac:dyDescent="0.2">
      <c r="B1341" s="88"/>
      <c r="C1341" s="88"/>
      <c r="D1341" s="88"/>
      <c r="AI1341" s="60"/>
    </row>
    <row r="1342" spans="2:35" s="86" customFormat="1" ht="15.95" customHeight="1" x14ac:dyDescent="0.2">
      <c r="B1342" s="88"/>
      <c r="C1342" s="88"/>
      <c r="D1342" s="88"/>
      <c r="AI1342" s="60"/>
    </row>
    <row r="1343" spans="2:35" s="86" customFormat="1" ht="15.95" customHeight="1" x14ac:dyDescent="0.2">
      <c r="B1343" s="88"/>
      <c r="C1343" s="88"/>
      <c r="D1343" s="88"/>
      <c r="AI1343" s="60"/>
    </row>
    <row r="1344" spans="2:35" s="86" customFormat="1" ht="15.95" customHeight="1" x14ac:dyDescent="0.2">
      <c r="B1344" s="88"/>
      <c r="C1344" s="88"/>
      <c r="D1344" s="88"/>
      <c r="AI1344" s="60"/>
    </row>
    <row r="1345" spans="2:35" s="86" customFormat="1" ht="15.95" customHeight="1" x14ac:dyDescent="0.2">
      <c r="B1345" s="88"/>
      <c r="C1345" s="88"/>
      <c r="D1345" s="88"/>
      <c r="AI1345" s="60"/>
    </row>
    <row r="1346" spans="2:35" s="86" customFormat="1" ht="15.95" customHeight="1" x14ac:dyDescent="0.2">
      <c r="B1346" s="88"/>
      <c r="C1346" s="88"/>
      <c r="D1346" s="88"/>
      <c r="AI1346" s="60"/>
    </row>
    <row r="1347" spans="2:35" s="86" customFormat="1" ht="15.95" customHeight="1" x14ac:dyDescent="0.2">
      <c r="B1347" s="88"/>
      <c r="C1347" s="88"/>
      <c r="D1347" s="88"/>
      <c r="AI1347" s="60"/>
    </row>
    <row r="1348" spans="2:35" s="86" customFormat="1" ht="15.95" customHeight="1" x14ac:dyDescent="0.2">
      <c r="B1348" s="88"/>
      <c r="C1348" s="88"/>
      <c r="D1348" s="88"/>
      <c r="AI1348" s="60"/>
    </row>
    <row r="1349" spans="2:35" s="86" customFormat="1" ht="15.95" customHeight="1" x14ac:dyDescent="0.2">
      <c r="B1349" s="88"/>
      <c r="C1349" s="88"/>
      <c r="D1349" s="88"/>
      <c r="AI1349" s="60"/>
    </row>
    <row r="1350" spans="2:35" s="86" customFormat="1" ht="15.95" customHeight="1" x14ac:dyDescent="0.2">
      <c r="B1350" s="88"/>
      <c r="C1350" s="88"/>
      <c r="D1350" s="88"/>
      <c r="AI1350" s="60"/>
    </row>
    <row r="1351" spans="2:35" s="86" customFormat="1" ht="15.95" customHeight="1" x14ac:dyDescent="0.2">
      <c r="B1351" s="88"/>
      <c r="C1351" s="88"/>
      <c r="D1351" s="88"/>
      <c r="AI1351" s="60"/>
    </row>
    <row r="1352" spans="2:35" s="86" customFormat="1" ht="15.95" customHeight="1" x14ac:dyDescent="0.2">
      <c r="B1352" s="88"/>
      <c r="C1352" s="88"/>
      <c r="D1352" s="88"/>
      <c r="AI1352" s="60"/>
    </row>
    <row r="1353" spans="2:35" s="86" customFormat="1" ht="15.95" customHeight="1" x14ac:dyDescent="0.2">
      <c r="B1353" s="88"/>
      <c r="C1353" s="88"/>
      <c r="D1353" s="88"/>
      <c r="AI1353" s="60"/>
    </row>
    <row r="1354" spans="2:35" s="86" customFormat="1" ht="15.95" customHeight="1" x14ac:dyDescent="0.2">
      <c r="B1354" s="88"/>
      <c r="C1354" s="88"/>
      <c r="D1354" s="88"/>
      <c r="AI1354" s="60"/>
    </row>
    <row r="1355" spans="2:35" s="86" customFormat="1" ht="15.95" customHeight="1" x14ac:dyDescent="0.2">
      <c r="B1355" s="88"/>
      <c r="C1355" s="88"/>
      <c r="D1355" s="88"/>
      <c r="AI1355" s="60"/>
    </row>
    <row r="1356" spans="2:35" s="86" customFormat="1" ht="15.95" customHeight="1" x14ac:dyDescent="0.2">
      <c r="B1356" s="88"/>
      <c r="C1356" s="88"/>
      <c r="D1356" s="88"/>
      <c r="AI1356" s="60"/>
    </row>
    <row r="1357" spans="2:35" s="86" customFormat="1" ht="15.95" customHeight="1" x14ac:dyDescent="0.2">
      <c r="B1357" s="88"/>
      <c r="C1357" s="88"/>
      <c r="D1357" s="88"/>
      <c r="AI1357" s="60"/>
    </row>
    <row r="1358" spans="2:35" s="86" customFormat="1" ht="15.95" customHeight="1" x14ac:dyDescent="0.2">
      <c r="B1358" s="88"/>
      <c r="C1358" s="88"/>
      <c r="D1358" s="88"/>
      <c r="AI1358" s="60"/>
    </row>
    <row r="1359" spans="2:35" s="86" customFormat="1" ht="15.95" customHeight="1" x14ac:dyDescent="0.2">
      <c r="B1359" s="88"/>
      <c r="C1359" s="88"/>
      <c r="D1359" s="88"/>
      <c r="AI1359" s="60"/>
    </row>
    <row r="1360" spans="2:35" s="86" customFormat="1" ht="15.95" customHeight="1" x14ac:dyDescent="0.2">
      <c r="B1360" s="88"/>
      <c r="C1360" s="88"/>
      <c r="D1360" s="88"/>
      <c r="AI1360" s="60"/>
    </row>
    <row r="1361" spans="2:35" s="86" customFormat="1" ht="15.95" customHeight="1" x14ac:dyDescent="0.2">
      <c r="B1361" s="88"/>
      <c r="C1361" s="88"/>
      <c r="D1361" s="88"/>
      <c r="AI1361" s="60"/>
    </row>
    <row r="1362" spans="2:35" s="86" customFormat="1" ht="15.95" customHeight="1" x14ac:dyDescent="0.2">
      <c r="B1362" s="88"/>
      <c r="C1362" s="88"/>
      <c r="D1362" s="88"/>
      <c r="AI1362" s="60"/>
    </row>
    <row r="1363" spans="2:35" s="86" customFormat="1" ht="15.95" customHeight="1" x14ac:dyDescent="0.2">
      <c r="B1363" s="88"/>
      <c r="C1363" s="88"/>
      <c r="D1363" s="88"/>
      <c r="AI1363" s="60"/>
    </row>
    <row r="1364" spans="2:35" s="86" customFormat="1" ht="15.95" customHeight="1" x14ac:dyDescent="0.2">
      <c r="B1364" s="88"/>
      <c r="C1364" s="88"/>
      <c r="D1364" s="88"/>
      <c r="AI1364" s="60"/>
    </row>
    <row r="1365" spans="2:35" s="86" customFormat="1" ht="15.95" customHeight="1" x14ac:dyDescent="0.2">
      <c r="B1365" s="88"/>
      <c r="C1365" s="88"/>
      <c r="D1365" s="88"/>
      <c r="AI1365" s="60"/>
    </row>
    <row r="1366" spans="2:35" s="86" customFormat="1" ht="15.95" customHeight="1" x14ac:dyDescent="0.2">
      <c r="B1366" s="88"/>
      <c r="C1366" s="88"/>
      <c r="D1366" s="88"/>
      <c r="AI1366" s="60"/>
    </row>
    <row r="1367" spans="2:35" s="86" customFormat="1" ht="15.95" customHeight="1" x14ac:dyDescent="0.2">
      <c r="B1367" s="88"/>
      <c r="C1367" s="88"/>
      <c r="D1367" s="88"/>
      <c r="AI1367" s="60"/>
    </row>
    <row r="1368" spans="2:35" s="86" customFormat="1" ht="15.95" customHeight="1" x14ac:dyDescent="0.2">
      <c r="B1368" s="88"/>
      <c r="C1368" s="88"/>
      <c r="D1368" s="88"/>
      <c r="AI1368" s="60"/>
    </row>
    <row r="1369" spans="2:35" s="86" customFormat="1" ht="15.95" customHeight="1" x14ac:dyDescent="0.2">
      <c r="B1369" s="88"/>
      <c r="C1369" s="88"/>
      <c r="D1369" s="88"/>
      <c r="AI1369" s="60"/>
    </row>
    <row r="1370" spans="2:35" s="86" customFormat="1" ht="15.95" customHeight="1" x14ac:dyDescent="0.2">
      <c r="B1370" s="88"/>
      <c r="C1370" s="88"/>
      <c r="D1370" s="88"/>
      <c r="AI1370" s="60"/>
    </row>
    <row r="1371" spans="2:35" s="86" customFormat="1" ht="15.95" customHeight="1" x14ac:dyDescent="0.2">
      <c r="B1371" s="88"/>
      <c r="C1371" s="88"/>
      <c r="D1371" s="88"/>
      <c r="AI1371" s="60"/>
    </row>
    <row r="1372" spans="2:35" s="86" customFormat="1" ht="15.95" customHeight="1" x14ac:dyDescent="0.2">
      <c r="B1372" s="88"/>
      <c r="C1372" s="88"/>
      <c r="D1372" s="88"/>
      <c r="AI1372" s="60"/>
    </row>
    <row r="1373" spans="2:35" s="86" customFormat="1" ht="15.95" customHeight="1" x14ac:dyDescent="0.2">
      <c r="B1373" s="88"/>
      <c r="C1373" s="88"/>
      <c r="D1373" s="88"/>
      <c r="AI1373" s="60"/>
    </row>
    <row r="1374" spans="2:35" s="86" customFormat="1" ht="15.95" customHeight="1" x14ac:dyDescent="0.2">
      <c r="B1374" s="88"/>
      <c r="C1374" s="88"/>
      <c r="D1374" s="88"/>
      <c r="AI1374" s="60"/>
    </row>
    <row r="1375" spans="2:35" s="86" customFormat="1" ht="15.95" customHeight="1" x14ac:dyDescent="0.2">
      <c r="B1375" s="88"/>
      <c r="C1375" s="88"/>
      <c r="D1375" s="88"/>
      <c r="AI1375" s="60"/>
    </row>
    <row r="1376" spans="2:35" s="86" customFormat="1" ht="15.95" customHeight="1" x14ac:dyDescent="0.2">
      <c r="B1376" s="88"/>
      <c r="C1376" s="88"/>
      <c r="D1376" s="88"/>
      <c r="AI1376" s="60"/>
    </row>
    <row r="1377" spans="2:35" s="86" customFormat="1" ht="15.95" customHeight="1" x14ac:dyDescent="0.2">
      <c r="B1377" s="88"/>
      <c r="C1377" s="88"/>
      <c r="D1377" s="88"/>
      <c r="AI1377" s="60"/>
    </row>
    <row r="1378" spans="2:35" s="86" customFormat="1" ht="15.95" customHeight="1" x14ac:dyDescent="0.2">
      <c r="B1378" s="88"/>
      <c r="C1378" s="88"/>
      <c r="D1378" s="88"/>
      <c r="AI1378" s="60"/>
    </row>
    <row r="1379" spans="2:35" s="86" customFormat="1" ht="15.95" customHeight="1" x14ac:dyDescent="0.2">
      <c r="B1379" s="88"/>
      <c r="C1379" s="88"/>
      <c r="D1379" s="88"/>
      <c r="AI1379" s="60"/>
    </row>
    <row r="1380" spans="2:35" s="86" customFormat="1" ht="15.95" customHeight="1" x14ac:dyDescent="0.2">
      <c r="B1380" s="88"/>
      <c r="C1380" s="88"/>
      <c r="D1380" s="88"/>
      <c r="AI1380" s="60"/>
    </row>
    <row r="1381" spans="2:35" s="86" customFormat="1" ht="15.95" customHeight="1" x14ac:dyDescent="0.2">
      <c r="B1381" s="88"/>
      <c r="C1381" s="88"/>
      <c r="D1381" s="88"/>
      <c r="AI1381" s="60"/>
    </row>
    <row r="1382" spans="2:35" s="86" customFormat="1" ht="15.95" customHeight="1" x14ac:dyDescent="0.2">
      <c r="B1382" s="88"/>
      <c r="C1382" s="88"/>
      <c r="D1382" s="88"/>
      <c r="AI1382" s="60"/>
    </row>
    <row r="1383" spans="2:35" s="86" customFormat="1" ht="15.95" customHeight="1" x14ac:dyDescent="0.2">
      <c r="B1383" s="88"/>
      <c r="C1383" s="88"/>
      <c r="D1383" s="88"/>
      <c r="AI1383" s="60"/>
    </row>
    <row r="1384" spans="2:35" s="86" customFormat="1" ht="15.95" customHeight="1" x14ac:dyDescent="0.2">
      <c r="B1384" s="88"/>
      <c r="C1384" s="88"/>
      <c r="D1384" s="88"/>
      <c r="AI1384" s="60"/>
    </row>
    <row r="1385" spans="2:35" s="86" customFormat="1" ht="15.95" customHeight="1" x14ac:dyDescent="0.2">
      <c r="B1385" s="88"/>
      <c r="C1385" s="88"/>
      <c r="D1385" s="88"/>
      <c r="AI1385" s="60"/>
    </row>
    <row r="1386" spans="2:35" s="86" customFormat="1" ht="15.95" customHeight="1" x14ac:dyDescent="0.2">
      <c r="B1386" s="88"/>
      <c r="C1386" s="88"/>
      <c r="D1386" s="88"/>
      <c r="AI1386" s="60"/>
    </row>
    <row r="1387" spans="2:35" s="86" customFormat="1" ht="15.95" customHeight="1" x14ac:dyDescent="0.2">
      <c r="B1387" s="88"/>
      <c r="C1387" s="88"/>
      <c r="D1387" s="88"/>
      <c r="AI1387" s="60"/>
    </row>
    <row r="1388" spans="2:35" s="86" customFormat="1" ht="15.95" customHeight="1" x14ac:dyDescent="0.2">
      <c r="B1388" s="88"/>
      <c r="C1388" s="88"/>
      <c r="D1388" s="88"/>
      <c r="AI1388" s="60"/>
    </row>
    <row r="1389" spans="2:35" s="86" customFormat="1" ht="15.95" customHeight="1" x14ac:dyDescent="0.2">
      <c r="B1389" s="88"/>
      <c r="C1389" s="88"/>
      <c r="D1389" s="88"/>
      <c r="AI1389" s="60"/>
    </row>
    <row r="1390" spans="2:35" s="86" customFormat="1" ht="15.95" customHeight="1" x14ac:dyDescent="0.2">
      <c r="B1390" s="88"/>
      <c r="C1390" s="88"/>
      <c r="D1390" s="88"/>
      <c r="AI1390" s="60"/>
    </row>
    <row r="1391" spans="2:35" s="86" customFormat="1" ht="15.95" customHeight="1" x14ac:dyDescent="0.2">
      <c r="B1391" s="88"/>
      <c r="C1391" s="88"/>
      <c r="D1391" s="88"/>
      <c r="AI1391" s="60"/>
    </row>
    <row r="1392" spans="2:35" s="86" customFormat="1" ht="15.95" customHeight="1" x14ac:dyDescent="0.2">
      <c r="B1392" s="88"/>
      <c r="C1392" s="88"/>
      <c r="D1392" s="88"/>
      <c r="AI1392" s="60"/>
    </row>
    <row r="1393" spans="2:35" s="86" customFormat="1" ht="15.95" customHeight="1" x14ac:dyDescent="0.2">
      <c r="B1393" s="88"/>
      <c r="C1393" s="88"/>
      <c r="D1393" s="88"/>
      <c r="AI1393" s="60"/>
    </row>
    <row r="1394" spans="2:35" s="86" customFormat="1" ht="15.95" customHeight="1" x14ac:dyDescent="0.2">
      <c r="B1394" s="88"/>
      <c r="C1394" s="88"/>
      <c r="D1394" s="88"/>
      <c r="AI1394" s="60"/>
    </row>
    <row r="1395" spans="2:35" s="86" customFormat="1" ht="15.95" customHeight="1" x14ac:dyDescent="0.2">
      <c r="B1395" s="88"/>
      <c r="C1395" s="88"/>
      <c r="D1395" s="88"/>
      <c r="AI1395" s="60"/>
    </row>
    <row r="1396" spans="2:35" s="86" customFormat="1" ht="15.95" customHeight="1" x14ac:dyDescent="0.2">
      <c r="B1396" s="88"/>
      <c r="C1396" s="88"/>
      <c r="D1396" s="88"/>
      <c r="AI1396" s="60"/>
    </row>
    <row r="1397" spans="2:35" s="86" customFormat="1" ht="15.95" customHeight="1" x14ac:dyDescent="0.2">
      <c r="B1397" s="88"/>
      <c r="C1397" s="88"/>
      <c r="D1397" s="88"/>
      <c r="AI1397" s="60"/>
    </row>
    <row r="1398" spans="2:35" s="86" customFormat="1" ht="15.95" customHeight="1" x14ac:dyDescent="0.2">
      <c r="B1398" s="88"/>
      <c r="C1398" s="88"/>
      <c r="D1398" s="88"/>
      <c r="AI1398" s="60"/>
    </row>
    <row r="1399" spans="2:35" s="86" customFormat="1" ht="15.95" customHeight="1" x14ac:dyDescent="0.2">
      <c r="B1399" s="88"/>
      <c r="C1399" s="88"/>
      <c r="D1399" s="88"/>
      <c r="AI1399" s="60"/>
    </row>
    <row r="1400" spans="2:35" s="86" customFormat="1" ht="15.95" customHeight="1" x14ac:dyDescent="0.2">
      <c r="B1400" s="88"/>
      <c r="C1400" s="88"/>
      <c r="D1400" s="88"/>
      <c r="AI1400" s="60"/>
    </row>
    <row r="1401" spans="2:35" s="86" customFormat="1" ht="15.95" customHeight="1" x14ac:dyDescent="0.2">
      <c r="B1401" s="88"/>
      <c r="C1401" s="88"/>
      <c r="D1401" s="88"/>
      <c r="AI1401" s="60"/>
    </row>
    <row r="1402" spans="2:35" s="86" customFormat="1" ht="15.95" customHeight="1" x14ac:dyDescent="0.2">
      <c r="B1402" s="88"/>
      <c r="C1402" s="88"/>
      <c r="D1402" s="88"/>
      <c r="AI1402" s="60"/>
    </row>
    <row r="1403" spans="2:35" s="86" customFormat="1" ht="15.95" customHeight="1" x14ac:dyDescent="0.2">
      <c r="B1403" s="88"/>
      <c r="C1403" s="88"/>
      <c r="D1403" s="88"/>
      <c r="AI1403" s="60"/>
    </row>
    <row r="1404" spans="2:35" s="86" customFormat="1" ht="15.95" customHeight="1" x14ac:dyDescent="0.2">
      <c r="B1404" s="88"/>
      <c r="C1404" s="88"/>
      <c r="D1404" s="88"/>
      <c r="AI1404" s="60"/>
    </row>
    <row r="1405" spans="2:35" s="86" customFormat="1" ht="15.95" customHeight="1" x14ac:dyDescent="0.2">
      <c r="B1405" s="88"/>
      <c r="C1405" s="88"/>
      <c r="D1405" s="88"/>
      <c r="AI1405" s="60"/>
    </row>
    <row r="1406" spans="2:35" s="86" customFormat="1" ht="15.95" customHeight="1" x14ac:dyDescent="0.2">
      <c r="B1406" s="88"/>
      <c r="C1406" s="88"/>
      <c r="D1406" s="88"/>
      <c r="AI1406" s="60"/>
    </row>
    <row r="1407" spans="2:35" s="86" customFormat="1" ht="15.95" customHeight="1" x14ac:dyDescent="0.2">
      <c r="B1407" s="88"/>
      <c r="C1407" s="88"/>
      <c r="D1407" s="88"/>
      <c r="AI1407" s="60"/>
    </row>
    <row r="1408" spans="2:35" s="86" customFormat="1" ht="15.95" customHeight="1" x14ac:dyDescent="0.2">
      <c r="B1408" s="88"/>
      <c r="C1408" s="88"/>
      <c r="D1408" s="88"/>
      <c r="AI1408" s="60"/>
    </row>
    <row r="1409" spans="2:35" s="86" customFormat="1" ht="15.95" customHeight="1" x14ac:dyDescent="0.2">
      <c r="B1409" s="88"/>
      <c r="C1409" s="88"/>
      <c r="D1409" s="88"/>
      <c r="AI1409" s="60"/>
    </row>
    <row r="1410" spans="2:35" s="86" customFormat="1" ht="15.95" customHeight="1" x14ac:dyDescent="0.2">
      <c r="B1410" s="88"/>
      <c r="C1410" s="88"/>
      <c r="D1410" s="88"/>
      <c r="AI1410" s="60"/>
    </row>
    <row r="1411" spans="2:35" s="86" customFormat="1" ht="15.95" customHeight="1" x14ac:dyDescent="0.2">
      <c r="B1411" s="88"/>
      <c r="C1411" s="88"/>
      <c r="D1411" s="88"/>
      <c r="AI1411" s="60"/>
    </row>
    <row r="1412" spans="2:35" s="86" customFormat="1" ht="15.95" customHeight="1" x14ac:dyDescent="0.2">
      <c r="B1412" s="88"/>
      <c r="C1412" s="88"/>
      <c r="D1412" s="88"/>
      <c r="AI1412" s="60"/>
    </row>
    <row r="1413" spans="2:35" s="86" customFormat="1" ht="15.95" customHeight="1" x14ac:dyDescent="0.2">
      <c r="B1413" s="88"/>
      <c r="C1413" s="88"/>
      <c r="D1413" s="88"/>
      <c r="AI1413" s="60"/>
    </row>
    <row r="1414" spans="2:35" s="86" customFormat="1" ht="15.95" customHeight="1" x14ac:dyDescent="0.2">
      <c r="B1414" s="88"/>
      <c r="C1414" s="88"/>
      <c r="D1414" s="88"/>
      <c r="AI1414" s="60"/>
    </row>
    <row r="1415" spans="2:35" s="86" customFormat="1" ht="15.95" customHeight="1" x14ac:dyDescent="0.2">
      <c r="B1415" s="88"/>
      <c r="C1415" s="88"/>
      <c r="D1415" s="88"/>
      <c r="AI1415" s="60"/>
    </row>
    <row r="1416" spans="2:35" s="86" customFormat="1" ht="15.95" customHeight="1" x14ac:dyDescent="0.2">
      <c r="B1416" s="88"/>
      <c r="C1416" s="88"/>
      <c r="D1416" s="88"/>
      <c r="AI1416" s="60"/>
    </row>
    <row r="1417" spans="2:35" s="86" customFormat="1" ht="15.95" customHeight="1" x14ac:dyDescent="0.2">
      <c r="B1417" s="88"/>
      <c r="C1417" s="88"/>
      <c r="D1417" s="88"/>
      <c r="AI1417" s="60"/>
    </row>
    <row r="1418" spans="2:35" s="86" customFormat="1" ht="15.95" customHeight="1" x14ac:dyDescent="0.2">
      <c r="B1418" s="88"/>
      <c r="C1418" s="88"/>
      <c r="D1418" s="88"/>
      <c r="AI1418" s="60"/>
    </row>
    <row r="1419" spans="2:35" s="86" customFormat="1" ht="15.95" customHeight="1" x14ac:dyDescent="0.2">
      <c r="B1419" s="88"/>
      <c r="C1419" s="88"/>
      <c r="D1419" s="88"/>
      <c r="AI1419" s="60"/>
    </row>
    <row r="1420" spans="2:35" s="86" customFormat="1" ht="15.95" customHeight="1" x14ac:dyDescent="0.2">
      <c r="B1420" s="88"/>
      <c r="C1420" s="88"/>
      <c r="D1420" s="88"/>
      <c r="AI1420" s="60"/>
    </row>
    <row r="1421" spans="2:35" s="86" customFormat="1" ht="15.95" customHeight="1" x14ac:dyDescent="0.2">
      <c r="B1421" s="88"/>
      <c r="C1421" s="88"/>
      <c r="D1421" s="88"/>
      <c r="AI1421" s="60"/>
    </row>
    <row r="1422" spans="2:35" s="86" customFormat="1" ht="15.95" customHeight="1" x14ac:dyDescent="0.2">
      <c r="B1422" s="88"/>
      <c r="C1422" s="88"/>
      <c r="D1422" s="88"/>
      <c r="AI1422" s="60"/>
    </row>
    <row r="1423" spans="2:35" s="86" customFormat="1" ht="15.95" customHeight="1" x14ac:dyDescent="0.2">
      <c r="B1423" s="88"/>
      <c r="C1423" s="88"/>
      <c r="D1423" s="88"/>
      <c r="AI1423" s="60"/>
    </row>
    <row r="1424" spans="2:35" s="86" customFormat="1" ht="15.95" customHeight="1" x14ac:dyDescent="0.2">
      <c r="B1424" s="88"/>
      <c r="C1424" s="88"/>
      <c r="D1424" s="88"/>
      <c r="AI1424" s="60"/>
    </row>
    <row r="1425" spans="2:35" s="86" customFormat="1" ht="15.95" customHeight="1" x14ac:dyDescent="0.2">
      <c r="B1425" s="88"/>
      <c r="C1425" s="88"/>
      <c r="D1425" s="88"/>
      <c r="AI1425" s="60"/>
    </row>
    <row r="1426" spans="2:35" s="86" customFormat="1" ht="15.95" customHeight="1" x14ac:dyDescent="0.2">
      <c r="B1426" s="88"/>
      <c r="C1426" s="88"/>
      <c r="D1426" s="88"/>
      <c r="AI1426" s="60"/>
    </row>
    <row r="1427" spans="2:35" s="86" customFormat="1" ht="15.95" customHeight="1" x14ac:dyDescent="0.2">
      <c r="B1427" s="88"/>
      <c r="C1427" s="88"/>
      <c r="D1427" s="88"/>
      <c r="AI1427" s="60"/>
    </row>
    <row r="1428" spans="2:35" s="86" customFormat="1" ht="15.95" customHeight="1" x14ac:dyDescent="0.2">
      <c r="B1428" s="88"/>
      <c r="C1428" s="88"/>
      <c r="D1428" s="88"/>
      <c r="AI1428" s="60"/>
    </row>
    <row r="1429" spans="2:35" s="86" customFormat="1" ht="15.95" customHeight="1" x14ac:dyDescent="0.2">
      <c r="B1429" s="88"/>
      <c r="C1429" s="88"/>
      <c r="D1429" s="88"/>
      <c r="AI1429" s="60"/>
    </row>
    <row r="1430" spans="2:35" s="86" customFormat="1" ht="15.95" customHeight="1" x14ac:dyDescent="0.2">
      <c r="B1430" s="88"/>
      <c r="C1430" s="88"/>
      <c r="D1430" s="88"/>
      <c r="AI1430" s="60"/>
    </row>
    <row r="1431" spans="2:35" s="86" customFormat="1" ht="15.95" customHeight="1" x14ac:dyDescent="0.2">
      <c r="B1431" s="88"/>
      <c r="C1431" s="88"/>
      <c r="D1431" s="88"/>
      <c r="AI1431" s="60"/>
    </row>
    <row r="1432" spans="2:35" s="86" customFormat="1" ht="15.95" customHeight="1" x14ac:dyDescent="0.2">
      <c r="B1432" s="88"/>
      <c r="C1432" s="88"/>
      <c r="D1432" s="88"/>
      <c r="AI1432" s="60"/>
    </row>
    <row r="1433" spans="2:35" s="86" customFormat="1" ht="15.95" customHeight="1" x14ac:dyDescent="0.2">
      <c r="B1433" s="88"/>
      <c r="C1433" s="88"/>
      <c r="D1433" s="88"/>
      <c r="AI1433" s="60"/>
    </row>
    <row r="1434" spans="2:35" s="86" customFormat="1" ht="15.95" customHeight="1" x14ac:dyDescent="0.2">
      <c r="B1434" s="88"/>
      <c r="C1434" s="88"/>
      <c r="D1434" s="88"/>
      <c r="AI1434" s="60"/>
    </row>
    <row r="1435" spans="2:35" s="86" customFormat="1" ht="15.95" customHeight="1" x14ac:dyDescent="0.2">
      <c r="B1435" s="88"/>
      <c r="C1435" s="88"/>
      <c r="D1435" s="88"/>
      <c r="AI1435" s="60"/>
    </row>
    <row r="1436" spans="2:35" s="86" customFormat="1" ht="15.95" customHeight="1" x14ac:dyDescent="0.2">
      <c r="B1436" s="88"/>
      <c r="C1436" s="88"/>
      <c r="D1436" s="88"/>
      <c r="AI1436" s="60"/>
    </row>
    <row r="1437" spans="2:35" s="86" customFormat="1" ht="15.95" customHeight="1" x14ac:dyDescent="0.2">
      <c r="B1437" s="88"/>
      <c r="C1437" s="88"/>
      <c r="D1437" s="88"/>
      <c r="AI1437" s="60"/>
    </row>
    <row r="1438" spans="2:35" s="86" customFormat="1" ht="15.95" customHeight="1" x14ac:dyDescent="0.2">
      <c r="B1438" s="88"/>
      <c r="C1438" s="88"/>
      <c r="D1438" s="88"/>
      <c r="AI1438" s="60"/>
    </row>
    <row r="1439" spans="2:35" s="86" customFormat="1" ht="15.95" customHeight="1" x14ac:dyDescent="0.2">
      <c r="B1439" s="88"/>
      <c r="C1439" s="88"/>
      <c r="D1439" s="88"/>
      <c r="AI1439" s="60"/>
    </row>
    <row r="1440" spans="2:35" s="86" customFormat="1" ht="15.95" customHeight="1" x14ac:dyDescent="0.2">
      <c r="B1440" s="88"/>
      <c r="C1440" s="88"/>
      <c r="D1440" s="88"/>
      <c r="AI1440" s="60"/>
    </row>
    <row r="1441" spans="2:35" s="86" customFormat="1" ht="15.95" customHeight="1" x14ac:dyDescent="0.2">
      <c r="B1441" s="88"/>
      <c r="C1441" s="88"/>
      <c r="D1441" s="88"/>
      <c r="AI1441" s="60"/>
    </row>
    <row r="1442" spans="2:35" s="86" customFormat="1" ht="15.95" customHeight="1" x14ac:dyDescent="0.2">
      <c r="B1442" s="88"/>
      <c r="C1442" s="88"/>
      <c r="D1442" s="88"/>
      <c r="AI1442" s="60"/>
    </row>
    <row r="1443" spans="2:35" s="86" customFormat="1" ht="15.95" customHeight="1" x14ac:dyDescent="0.2">
      <c r="B1443" s="88"/>
      <c r="C1443" s="88"/>
      <c r="D1443" s="88"/>
      <c r="AI1443" s="60"/>
    </row>
    <row r="1444" spans="2:35" s="86" customFormat="1" ht="15.95" customHeight="1" x14ac:dyDescent="0.2">
      <c r="B1444" s="88"/>
      <c r="C1444" s="88"/>
      <c r="D1444" s="88"/>
      <c r="AI1444" s="60"/>
    </row>
    <row r="1445" spans="2:35" s="86" customFormat="1" ht="15.95" customHeight="1" x14ac:dyDescent="0.2">
      <c r="B1445" s="88"/>
      <c r="C1445" s="88"/>
      <c r="D1445" s="88"/>
      <c r="AI1445" s="60"/>
    </row>
    <row r="1446" spans="2:35" s="86" customFormat="1" ht="15.95" customHeight="1" x14ac:dyDescent="0.2">
      <c r="B1446" s="88"/>
      <c r="C1446" s="88"/>
      <c r="D1446" s="88"/>
      <c r="AI1446" s="60"/>
    </row>
    <row r="1447" spans="2:35" s="86" customFormat="1" ht="15.95" customHeight="1" x14ac:dyDescent="0.2">
      <c r="B1447" s="88"/>
      <c r="C1447" s="88"/>
      <c r="D1447" s="88"/>
      <c r="AI1447" s="60"/>
    </row>
    <row r="1448" spans="2:35" s="86" customFormat="1" ht="15.95" customHeight="1" x14ac:dyDescent="0.2">
      <c r="B1448" s="88"/>
      <c r="C1448" s="88"/>
      <c r="D1448" s="88"/>
      <c r="AI1448" s="60"/>
    </row>
    <row r="1449" spans="2:35" s="86" customFormat="1" ht="15.95" customHeight="1" x14ac:dyDescent="0.2">
      <c r="B1449" s="88"/>
      <c r="C1449" s="88"/>
      <c r="D1449" s="88"/>
      <c r="AI1449" s="60"/>
    </row>
    <row r="1450" spans="2:35" s="86" customFormat="1" ht="15.95" customHeight="1" x14ac:dyDescent="0.2">
      <c r="B1450" s="88"/>
      <c r="C1450" s="88"/>
      <c r="D1450" s="88"/>
      <c r="AI1450" s="60"/>
    </row>
    <row r="1451" spans="2:35" s="86" customFormat="1" ht="15.95" customHeight="1" x14ac:dyDescent="0.2">
      <c r="B1451" s="88"/>
      <c r="C1451" s="88"/>
      <c r="D1451" s="88"/>
      <c r="AI1451" s="60"/>
    </row>
    <row r="1452" spans="2:35" s="86" customFormat="1" ht="15.95" customHeight="1" x14ac:dyDescent="0.2">
      <c r="B1452" s="88"/>
      <c r="C1452" s="88"/>
      <c r="D1452" s="88"/>
      <c r="AI1452" s="60"/>
    </row>
    <row r="1453" spans="2:35" s="86" customFormat="1" ht="15.95" customHeight="1" x14ac:dyDescent="0.2">
      <c r="B1453" s="88"/>
      <c r="C1453" s="88"/>
      <c r="D1453" s="88"/>
      <c r="AI1453" s="60"/>
    </row>
    <row r="1454" spans="2:35" s="86" customFormat="1" ht="15.95" customHeight="1" x14ac:dyDescent="0.2">
      <c r="B1454" s="88"/>
      <c r="C1454" s="88"/>
      <c r="D1454" s="88"/>
      <c r="AI1454" s="60"/>
    </row>
    <row r="1455" spans="2:35" s="86" customFormat="1" ht="15.95" customHeight="1" x14ac:dyDescent="0.2">
      <c r="B1455" s="88"/>
      <c r="C1455" s="88"/>
      <c r="D1455" s="88"/>
      <c r="AI1455" s="60"/>
    </row>
    <row r="1456" spans="2:35" s="86" customFormat="1" ht="15.95" customHeight="1" x14ac:dyDescent="0.2">
      <c r="B1456" s="88"/>
      <c r="C1456" s="88"/>
      <c r="D1456" s="88"/>
      <c r="AI1456" s="60"/>
    </row>
    <row r="1457" spans="2:35" s="86" customFormat="1" ht="15.95" customHeight="1" x14ac:dyDescent="0.2">
      <c r="B1457" s="88"/>
      <c r="C1457" s="88"/>
      <c r="D1457" s="88"/>
      <c r="AI1457" s="60"/>
    </row>
    <row r="1458" spans="2:35" s="86" customFormat="1" ht="15.95" customHeight="1" x14ac:dyDescent="0.2">
      <c r="B1458" s="88"/>
      <c r="C1458" s="88"/>
      <c r="D1458" s="88"/>
      <c r="AI1458" s="60"/>
    </row>
    <row r="1459" spans="2:35" s="86" customFormat="1" ht="15.95" customHeight="1" x14ac:dyDescent="0.2">
      <c r="B1459" s="88"/>
      <c r="C1459" s="88"/>
      <c r="D1459" s="88"/>
      <c r="AI1459" s="60"/>
    </row>
    <row r="1460" spans="2:35" s="86" customFormat="1" ht="15.95" customHeight="1" x14ac:dyDescent="0.2">
      <c r="B1460" s="88"/>
      <c r="C1460" s="88"/>
      <c r="D1460" s="88"/>
      <c r="AI1460" s="60"/>
    </row>
    <row r="1461" spans="2:35" s="86" customFormat="1" ht="15.95" customHeight="1" x14ac:dyDescent="0.2">
      <c r="B1461" s="88"/>
      <c r="C1461" s="88"/>
      <c r="D1461" s="88"/>
      <c r="AI1461" s="60"/>
    </row>
    <row r="1462" spans="2:35" s="86" customFormat="1" ht="15.95" customHeight="1" x14ac:dyDescent="0.2">
      <c r="B1462" s="88"/>
      <c r="C1462" s="88"/>
      <c r="D1462" s="88"/>
      <c r="AI1462" s="60"/>
    </row>
    <row r="1463" spans="2:35" s="86" customFormat="1" ht="15.95" customHeight="1" x14ac:dyDescent="0.2">
      <c r="B1463" s="88"/>
      <c r="C1463" s="88"/>
      <c r="D1463" s="88"/>
      <c r="AI1463" s="60"/>
    </row>
    <row r="1464" spans="2:35" s="86" customFormat="1" ht="15.95" customHeight="1" x14ac:dyDescent="0.2">
      <c r="B1464" s="88"/>
      <c r="C1464" s="88"/>
      <c r="D1464" s="88"/>
      <c r="AI1464" s="60"/>
    </row>
    <row r="1465" spans="2:35" s="86" customFormat="1" ht="15.95" customHeight="1" x14ac:dyDescent="0.2">
      <c r="B1465" s="88"/>
      <c r="C1465" s="88"/>
      <c r="D1465" s="88"/>
      <c r="AI1465" s="60"/>
    </row>
    <row r="1466" spans="2:35" s="86" customFormat="1" ht="15.95" customHeight="1" x14ac:dyDescent="0.2">
      <c r="B1466" s="88"/>
      <c r="C1466" s="88"/>
      <c r="D1466" s="88"/>
      <c r="AI1466" s="60"/>
    </row>
    <row r="1467" spans="2:35" s="86" customFormat="1" ht="15.95" customHeight="1" x14ac:dyDescent="0.2">
      <c r="B1467" s="88"/>
      <c r="C1467" s="88"/>
      <c r="D1467" s="88"/>
      <c r="AI1467" s="60"/>
    </row>
    <row r="1468" spans="2:35" s="86" customFormat="1" ht="15.95" customHeight="1" x14ac:dyDescent="0.2">
      <c r="B1468" s="88"/>
      <c r="C1468" s="88"/>
      <c r="D1468" s="88"/>
      <c r="AI1468" s="60"/>
    </row>
    <row r="1469" spans="2:35" s="86" customFormat="1" ht="15.95" customHeight="1" x14ac:dyDescent="0.2">
      <c r="B1469" s="88"/>
      <c r="C1469" s="88"/>
      <c r="D1469" s="88"/>
      <c r="AI1469" s="60"/>
    </row>
    <row r="1470" spans="2:35" s="86" customFormat="1" ht="15.95" customHeight="1" x14ac:dyDescent="0.2">
      <c r="B1470" s="88"/>
      <c r="C1470" s="88"/>
      <c r="D1470" s="88"/>
      <c r="AI1470" s="60"/>
    </row>
    <row r="1471" spans="2:35" s="86" customFormat="1" ht="15.95" customHeight="1" x14ac:dyDescent="0.2">
      <c r="B1471" s="88"/>
      <c r="C1471" s="88"/>
      <c r="D1471" s="88"/>
      <c r="AI1471" s="60"/>
    </row>
    <row r="1472" spans="2:35" s="86" customFormat="1" ht="15.95" customHeight="1" x14ac:dyDescent="0.2">
      <c r="B1472" s="88"/>
      <c r="C1472" s="88"/>
      <c r="D1472" s="88"/>
      <c r="AI1472" s="60"/>
    </row>
    <row r="1473" spans="2:35" s="86" customFormat="1" ht="15.95" customHeight="1" x14ac:dyDescent="0.2">
      <c r="B1473" s="88"/>
      <c r="C1473" s="88"/>
      <c r="D1473" s="88"/>
      <c r="AI1473" s="60"/>
    </row>
    <row r="1474" spans="2:35" s="86" customFormat="1" ht="15.95" customHeight="1" x14ac:dyDescent="0.2">
      <c r="B1474" s="88"/>
      <c r="C1474" s="88"/>
      <c r="D1474" s="88"/>
      <c r="AI1474" s="60"/>
    </row>
    <row r="1475" spans="2:35" s="86" customFormat="1" ht="15.95" customHeight="1" x14ac:dyDescent="0.2">
      <c r="B1475" s="88"/>
      <c r="C1475" s="88"/>
      <c r="D1475" s="88"/>
      <c r="AI1475" s="60"/>
    </row>
    <row r="1476" spans="2:35" s="86" customFormat="1" ht="15.95" customHeight="1" x14ac:dyDescent="0.2">
      <c r="B1476" s="88"/>
      <c r="C1476" s="88"/>
      <c r="D1476" s="88"/>
      <c r="AI1476" s="60"/>
    </row>
    <row r="1477" spans="2:35" s="86" customFormat="1" ht="15.95" customHeight="1" x14ac:dyDescent="0.2">
      <c r="B1477" s="88"/>
      <c r="C1477" s="88"/>
      <c r="D1477" s="88"/>
      <c r="AI1477" s="60"/>
    </row>
    <row r="1478" spans="2:35" s="86" customFormat="1" ht="15.95" customHeight="1" x14ac:dyDescent="0.2">
      <c r="B1478" s="88"/>
      <c r="C1478" s="88"/>
      <c r="D1478" s="88"/>
      <c r="AI1478" s="60"/>
    </row>
    <row r="1479" spans="2:35" s="86" customFormat="1" ht="15.95" customHeight="1" x14ac:dyDescent="0.2">
      <c r="B1479" s="88"/>
      <c r="C1479" s="88"/>
      <c r="D1479" s="88"/>
      <c r="AI1479" s="60"/>
    </row>
    <row r="1480" spans="2:35" s="86" customFormat="1" ht="15.95" customHeight="1" x14ac:dyDescent="0.2">
      <c r="B1480" s="88"/>
      <c r="C1480" s="88"/>
      <c r="D1480" s="88"/>
      <c r="AI1480" s="60"/>
    </row>
    <row r="1481" spans="2:35" s="86" customFormat="1" ht="15.95" customHeight="1" x14ac:dyDescent="0.2">
      <c r="B1481" s="88"/>
      <c r="C1481" s="88"/>
      <c r="D1481" s="88"/>
      <c r="AI1481" s="60"/>
    </row>
    <row r="1482" spans="2:35" s="86" customFormat="1" ht="15.95" customHeight="1" x14ac:dyDescent="0.2">
      <c r="B1482" s="88"/>
      <c r="C1482" s="88"/>
      <c r="D1482" s="88"/>
      <c r="AI1482" s="60"/>
    </row>
    <row r="1483" spans="2:35" s="86" customFormat="1" ht="15.95" customHeight="1" x14ac:dyDescent="0.2">
      <c r="B1483" s="88"/>
      <c r="C1483" s="88"/>
      <c r="D1483" s="88"/>
      <c r="AI1483" s="60"/>
    </row>
    <row r="1484" spans="2:35" s="86" customFormat="1" ht="15.95" customHeight="1" x14ac:dyDescent="0.2">
      <c r="B1484" s="88"/>
      <c r="C1484" s="88"/>
      <c r="D1484" s="88"/>
      <c r="AI1484" s="60"/>
    </row>
    <row r="1485" spans="2:35" s="86" customFormat="1" ht="15.95" customHeight="1" x14ac:dyDescent="0.2">
      <c r="B1485" s="88"/>
      <c r="C1485" s="88"/>
      <c r="D1485" s="88"/>
      <c r="AI1485" s="60"/>
    </row>
    <row r="1486" spans="2:35" s="86" customFormat="1" ht="15.95" customHeight="1" x14ac:dyDescent="0.2">
      <c r="B1486" s="88"/>
      <c r="C1486" s="88"/>
      <c r="D1486" s="88"/>
      <c r="AI1486" s="60"/>
    </row>
    <row r="1487" spans="2:35" s="86" customFormat="1" ht="15.95" customHeight="1" x14ac:dyDescent="0.2">
      <c r="B1487" s="88"/>
      <c r="C1487" s="88"/>
      <c r="D1487" s="88"/>
      <c r="AI1487" s="60"/>
    </row>
    <row r="1488" spans="2:35" s="86" customFormat="1" ht="15.95" customHeight="1" x14ac:dyDescent="0.2">
      <c r="B1488" s="88"/>
      <c r="C1488" s="88"/>
      <c r="D1488" s="88"/>
      <c r="AI1488" s="60"/>
    </row>
    <row r="1489" spans="2:35" s="86" customFormat="1" ht="15.95" customHeight="1" x14ac:dyDescent="0.2">
      <c r="B1489" s="88"/>
      <c r="C1489" s="88"/>
      <c r="D1489" s="88"/>
      <c r="AI1489" s="60"/>
    </row>
    <row r="1490" spans="2:35" s="86" customFormat="1" ht="15.95" customHeight="1" x14ac:dyDescent="0.2">
      <c r="B1490" s="88"/>
      <c r="C1490" s="88"/>
      <c r="D1490" s="88"/>
      <c r="AI1490" s="60"/>
    </row>
    <row r="1491" spans="2:35" s="86" customFormat="1" ht="15.95" customHeight="1" x14ac:dyDescent="0.2">
      <c r="B1491" s="88"/>
      <c r="C1491" s="88"/>
      <c r="D1491" s="88"/>
      <c r="AI1491" s="60"/>
    </row>
    <row r="1492" spans="2:35" s="86" customFormat="1" ht="15.95" customHeight="1" x14ac:dyDescent="0.2">
      <c r="B1492" s="88"/>
      <c r="C1492" s="88"/>
      <c r="D1492" s="88"/>
      <c r="AI1492" s="60"/>
    </row>
    <row r="1493" spans="2:35" s="86" customFormat="1" ht="15.95" customHeight="1" x14ac:dyDescent="0.2">
      <c r="B1493" s="88"/>
      <c r="C1493" s="88"/>
      <c r="D1493" s="88"/>
      <c r="AI1493" s="60"/>
    </row>
    <row r="1494" spans="2:35" s="86" customFormat="1" ht="15.95" customHeight="1" x14ac:dyDescent="0.2">
      <c r="B1494" s="88"/>
      <c r="C1494" s="88"/>
      <c r="D1494" s="88"/>
      <c r="AI1494" s="60"/>
    </row>
    <row r="1495" spans="2:35" s="86" customFormat="1" ht="15.95" customHeight="1" x14ac:dyDescent="0.2">
      <c r="B1495" s="88"/>
      <c r="C1495" s="88"/>
      <c r="D1495" s="88"/>
      <c r="AI1495" s="60"/>
    </row>
    <row r="1496" spans="2:35" s="86" customFormat="1" ht="15.95" customHeight="1" x14ac:dyDescent="0.2">
      <c r="B1496" s="88"/>
      <c r="C1496" s="88"/>
      <c r="D1496" s="88"/>
      <c r="AI1496" s="60"/>
    </row>
    <row r="1497" spans="2:35" s="86" customFormat="1" ht="15.95" customHeight="1" x14ac:dyDescent="0.2">
      <c r="B1497" s="88"/>
      <c r="C1497" s="88"/>
      <c r="D1497" s="88"/>
      <c r="AI1497" s="60"/>
    </row>
    <row r="1498" spans="2:35" s="86" customFormat="1" ht="15.95" customHeight="1" x14ac:dyDescent="0.2">
      <c r="B1498" s="88"/>
      <c r="C1498" s="88"/>
      <c r="D1498" s="88"/>
      <c r="AI1498" s="60"/>
    </row>
    <row r="1499" spans="2:35" s="86" customFormat="1" ht="15.95" customHeight="1" x14ac:dyDescent="0.2">
      <c r="B1499" s="88"/>
      <c r="C1499" s="88"/>
      <c r="D1499" s="88"/>
      <c r="AI1499" s="60"/>
    </row>
    <row r="1500" spans="2:35" s="86" customFormat="1" ht="15.95" customHeight="1" x14ac:dyDescent="0.2">
      <c r="B1500" s="88"/>
      <c r="C1500" s="88"/>
      <c r="D1500" s="88"/>
      <c r="AI1500" s="60"/>
    </row>
    <row r="1501" spans="2:35" s="86" customFormat="1" ht="15.95" customHeight="1" x14ac:dyDescent="0.2">
      <c r="B1501" s="88"/>
      <c r="C1501" s="88"/>
      <c r="D1501" s="88"/>
      <c r="AI1501" s="60"/>
    </row>
    <row r="1502" spans="2:35" s="86" customFormat="1" ht="15.95" customHeight="1" x14ac:dyDescent="0.2">
      <c r="B1502" s="88"/>
      <c r="C1502" s="88"/>
      <c r="D1502" s="88"/>
      <c r="AI1502" s="60"/>
    </row>
    <row r="1503" spans="2:35" s="86" customFormat="1" ht="15.95" customHeight="1" x14ac:dyDescent="0.2">
      <c r="B1503" s="88"/>
      <c r="C1503" s="88"/>
      <c r="D1503" s="88"/>
      <c r="AI1503" s="60"/>
    </row>
    <row r="1504" spans="2:35" s="86" customFormat="1" ht="15.95" customHeight="1" x14ac:dyDescent="0.2">
      <c r="B1504" s="88"/>
      <c r="C1504" s="88"/>
      <c r="D1504" s="88"/>
      <c r="AI1504" s="60"/>
    </row>
    <row r="1505" spans="2:35" s="86" customFormat="1" ht="15.95" customHeight="1" x14ac:dyDescent="0.2">
      <c r="B1505" s="88"/>
      <c r="C1505" s="88"/>
      <c r="D1505" s="88"/>
      <c r="AI1505" s="60"/>
    </row>
    <row r="1506" spans="2:35" s="86" customFormat="1" ht="15.95" customHeight="1" x14ac:dyDescent="0.2">
      <c r="B1506" s="88"/>
      <c r="C1506" s="88"/>
      <c r="D1506" s="88"/>
      <c r="AI1506" s="60"/>
    </row>
    <row r="1507" spans="2:35" s="86" customFormat="1" ht="15.95" customHeight="1" x14ac:dyDescent="0.2">
      <c r="B1507" s="88"/>
      <c r="C1507" s="88"/>
      <c r="D1507" s="88"/>
      <c r="AI1507" s="60"/>
    </row>
    <row r="1508" spans="2:35" s="86" customFormat="1" ht="15.95" customHeight="1" x14ac:dyDescent="0.2">
      <c r="B1508" s="88"/>
      <c r="C1508" s="88"/>
      <c r="D1508" s="88"/>
      <c r="AI1508" s="60"/>
    </row>
    <row r="1509" spans="2:35" s="86" customFormat="1" ht="15.95" customHeight="1" x14ac:dyDescent="0.2">
      <c r="B1509" s="88"/>
      <c r="C1509" s="88"/>
      <c r="D1509" s="88"/>
      <c r="AI1509" s="60"/>
    </row>
    <row r="1510" spans="2:35" s="86" customFormat="1" ht="15.95" customHeight="1" x14ac:dyDescent="0.2">
      <c r="B1510" s="88"/>
      <c r="C1510" s="88"/>
      <c r="D1510" s="88"/>
      <c r="AI1510" s="60"/>
    </row>
    <row r="1511" spans="2:35" s="86" customFormat="1" ht="15.95" customHeight="1" x14ac:dyDescent="0.2">
      <c r="B1511" s="88"/>
      <c r="C1511" s="88"/>
      <c r="D1511" s="88"/>
      <c r="AI1511" s="60"/>
    </row>
    <row r="1512" spans="2:35" s="86" customFormat="1" ht="15.95" customHeight="1" x14ac:dyDescent="0.2">
      <c r="B1512" s="88"/>
      <c r="C1512" s="88"/>
      <c r="D1512" s="88"/>
      <c r="AI1512" s="60"/>
    </row>
    <row r="1513" spans="2:35" s="86" customFormat="1" ht="15.95" customHeight="1" x14ac:dyDescent="0.2">
      <c r="B1513" s="88"/>
      <c r="C1513" s="88"/>
      <c r="D1513" s="88"/>
      <c r="AI1513" s="60"/>
    </row>
    <row r="1514" spans="2:35" s="86" customFormat="1" ht="15.95" customHeight="1" x14ac:dyDescent="0.2">
      <c r="B1514" s="88"/>
      <c r="C1514" s="88"/>
      <c r="D1514" s="88"/>
      <c r="AI1514" s="60"/>
    </row>
    <row r="1515" spans="2:35" s="86" customFormat="1" ht="15.95" customHeight="1" x14ac:dyDescent="0.2">
      <c r="B1515" s="88"/>
      <c r="C1515" s="88"/>
      <c r="D1515" s="88"/>
      <c r="AI1515" s="60"/>
    </row>
    <row r="1516" spans="2:35" s="86" customFormat="1" ht="15.95" customHeight="1" x14ac:dyDescent="0.2">
      <c r="B1516" s="88"/>
      <c r="C1516" s="88"/>
      <c r="D1516" s="88"/>
      <c r="AI1516" s="60"/>
    </row>
    <row r="1517" spans="2:35" s="86" customFormat="1" ht="15.95" customHeight="1" x14ac:dyDescent="0.2">
      <c r="B1517" s="88"/>
      <c r="C1517" s="88"/>
      <c r="D1517" s="88"/>
      <c r="AI1517" s="60"/>
    </row>
    <row r="1518" spans="2:35" s="86" customFormat="1" ht="15.95" customHeight="1" x14ac:dyDescent="0.2">
      <c r="B1518" s="88"/>
      <c r="C1518" s="88"/>
      <c r="D1518" s="88"/>
      <c r="AI1518" s="60"/>
    </row>
    <row r="1519" spans="2:35" s="86" customFormat="1" ht="15.95" customHeight="1" x14ac:dyDescent="0.2">
      <c r="B1519" s="88"/>
      <c r="C1519" s="88"/>
      <c r="D1519" s="88"/>
      <c r="AI1519" s="60"/>
    </row>
    <row r="1520" spans="2:35" s="86" customFormat="1" ht="15.95" customHeight="1" x14ac:dyDescent="0.2">
      <c r="B1520" s="88"/>
      <c r="C1520" s="88"/>
      <c r="D1520" s="88"/>
      <c r="AI1520" s="60"/>
    </row>
    <row r="1521" spans="2:35" s="86" customFormat="1" ht="15.95" customHeight="1" x14ac:dyDescent="0.2">
      <c r="B1521" s="88"/>
      <c r="C1521" s="88"/>
      <c r="D1521" s="88"/>
      <c r="AI1521" s="60"/>
    </row>
    <row r="1522" spans="2:35" s="86" customFormat="1" ht="15.95" customHeight="1" x14ac:dyDescent="0.2">
      <c r="B1522" s="88"/>
      <c r="C1522" s="88"/>
      <c r="D1522" s="88"/>
      <c r="AI1522" s="60"/>
    </row>
    <row r="1523" spans="2:35" s="86" customFormat="1" ht="15.95" customHeight="1" x14ac:dyDescent="0.2">
      <c r="B1523" s="88"/>
      <c r="C1523" s="88"/>
      <c r="D1523" s="88"/>
      <c r="AI1523" s="60"/>
    </row>
    <row r="1524" spans="2:35" s="86" customFormat="1" ht="15.95" customHeight="1" x14ac:dyDescent="0.2">
      <c r="B1524" s="88"/>
      <c r="C1524" s="88"/>
      <c r="D1524" s="88"/>
      <c r="AI1524" s="60"/>
    </row>
    <row r="1525" spans="2:35" s="86" customFormat="1" ht="15.95" customHeight="1" x14ac:dyDescent="0.2">
      <c r="B1525" s="88"/>
      <c r="C1525" s="88"/>
      <c r="D1525" s="88"/>
      <c r="AI1525" s="60"/>
    </row>
    <row r="1526" spans="2:35" s="86" customFormat="1" ht="15.95" customHeight="1" x14ac:dyDescent="0.2">
      <c r="B1526" s="88"/>
      <c r="C1526" s="88"/>
      <c r="D1526" s="88"/>
      <c r="AI1526" s="60"/>
    </row>
    <row r="1527" spans="2:35" s="86" customFormat="1" ht="15.95" customHeight="1" x14ac:dyDescent="0.2">
      <c r="B1527" s="88"/>
      <c r="C1527" s="88"/>
      <c r="D1527" s="88"/>
      <c r="AI1527" s="60"/>
    </row>
    <row r="1528" spans="2:35" s="86" customFormat="1" ht="15.95" customHeight="1" x14ac:dyDescent="0.2">
      <c r="B1528" s="88"/>
      <c r="C1528" s="88"/>
      <c r="D1528" s="88"/>
      <c r="AI1528" s="60"/>
    </row>
    <row r="1529" spans="2:35" s="86" customFormat="1" ht="15.95" customHeight="1" x14ac:dyDescent="0.2">
      <c r="B1529" s="88"/>
      <c r="C1529" s="88"/>
      <c r="D1529" s="88"/>
      <c r="AI1529" s="60"/>
    </row>
    <row r="1530" spans="2:35" s="86" customFormat="1" ht="15.95" customHeight="1" x14ac:dyDescent="0.2">
      <c r="B1530" s="88"/>
      <c r="C1530" s="88"/>
      <c r="D1530" s="88"/>
      <c r="AI1530" s="60"/>
    </row>
    <row r="1531" spans="2:35" s="86" customFormat="1" ht="15.95" customHeight="1" x14ac:dyDescent="0.2">
      <c r="B1531" s="88"/>
      <c r="C1531" s="88"/>
      <c r="D1531" s="88"/>
      <c r="AI1531" s="60"/>
    </row>
    <row r="1532" spans="2:35" s="86" customFormat="1" ht="15.95" customHeight="1" x14ac:dyDescent="0.2">
      <c r="B1532" s="88"/>
      <c r="C1532" s="88"/>
      <c r="D1532" s="88"/>
      <c r="AI1532" s="60"/>
    </row>
    <row r="1533" spans="2:35" s="86" customFormat="1" ht="15.95" customHeight="1" x14ac:dyDescent="0.2">
      <c r="B1533" s="88"/>
      <c r="C1533" s="88"/>
      <c r="D1533" s="88"/>
      <c r="AI1533" s="60"/>
    </row>
    <row r="1534" spans="2:35" s="86" customFormat="1" ht="15.95" customHeight="1" x14ac:dyDescent="0.2">
      <c r="B1534" s="88"/>
      <c r="C1534" s="88"/>
      <c r="D1534" s="88"/>
      <c r="AI1534" s="60"/>
    </row>
    <row r="1535" spans="2:35" s="86" customFormat="1" ht="15.95" customHeight="1" x14ac:dyDescent="0.2">
      <c r="B1535" s="88"/>
      <c r="C1535" s="88"/>
      <c r="D1535" s="88"/>
      <c r="AI1535" s="60"/>
    </row>
    <row r="1536" spans="2:35" s="86" customFormat="1" ht="15.95" customHeight="1" x14ac:dyDescent="0.2">
      <c r="B1536" s="88"/>
      <c r="C1536" s="88"/>
      <c r="D1536" s="88"/>
      <c r="AI1536" s="60"/>
    </row>
    <row r="1537" spans="2:35" s="86" customFormat="1" ht="15.95" customHeight="1" x14ac:dyDescent="0.2">
      <c r="B1537" s="88"/>
      <c r="C1537" s="88"/>
      <c r="D1537" s="88"/>
      <c r="AI1537" s="60"/>
    </row>
    <row r="1538" spans="2:35" s="86" customFormat="1" ht="15.95" customHeight="1" x14ac:dyDescent="0.2">
      <c r="B1538" s="88"/>
      <c r="C1538" s="88"/>
      <c r="D1538" s="88"/>
      <c r="AI1538" s="60"/>
    </row>
    <row r="1539" spans="2:35" s="86" customFormat="1" ht="15.95" customHeight="1" x14ac:dyDescent="0.2">
      <c r="B1539" s="88"/>
      <c r="C1539" s="88"/>
      <c r="D1539" s="88"/>
      <c r="AI1539" s="60"/>
    </row>
    <row r="1540" spans="2:35" s="86" customFormat="1" ht="15.95" customHeight="1" x14ac:dyDescent="0.2">
      <c r="B1540" s="88"/>
      <c r="C1540" s="88"/>
      <c r="D1540" s="88"/>
      <c r="AI1540" s="60"/>
    </row>
    <row r="1541" spans="2:35" s="86" customFormat="1" ht="15.95" customHeight="1" x14ac:dyDescent="0.2">
      <c r="B1541" s="88"/>
      <c r="C1541" s="88"/>
      <c r="D1541" s="88"/>
      <c r="AI1541" s="60"/>
    </row>
    <row r="1542" spans="2:35" s="86" customFormat="1" ht="15.95" customHeight="1" x14ac:dyDescent="0.2">
      <c r="B1542" s="88"/>
      <c r="C1542" s="88"/>
      <c r="D1542" s="88"/>
      <c r="AI1542" s="60"/>
    </row>
    <row r="1543" spans="2:35" s="86" customFormat="1" ht="15.95" customHeight="1" x14ac:dyDescent="0.2">
      <c r="B1543" s="88"/>
      <c r="C1543" s="88"/>
      <c r="D1543" s="88"/>
      <c r="AI1543" s="60"/>
    </row>
    <row r="1544" spans="2:35" s="86" customFormat="1" ht="15.95" customHeight="1" x14ac:dyDescent="0.2">
      <c r="B1544" s="88"/>
      <c r="C1544" s="88"/>
      <c r="D1544" s="88"/>
      <c r="AI1544" s="60"/>
    </row>
    <row r="1545" spans="2:35" s="86" customFormat="1" ht="15.95" customHeight="1" x14ac:dyDescent="0.2">
      <c r="B1545" s="88"/>
      <c r="C1545" s="88"/>
      <c r="D1545" s="88"/>
      <c r="AI1545" s="60"/>
    </row>
    <row r="1546" spans="2:35" s="86" customFormat="1" ht="15.95" customHeight="1" x14ac:dyDescent="0.2">
      <c r="B1546" s="88"/>
      <c r="C1546" s="88"/>
      <c r="D1546" s="88"/>
      <c r="AI1546" s="60"/>
    </row>
    <row r="1547" spans="2:35" s="86" customFormat="1" ht="15.95" customHeight="1" x14ac:dyDescent="0.2">
      <c r="B1547" s="88"/>
      <c r="C1547" s="88"/>
      <c r="D1547" s="88"/>
      <c r="AI1547" s="60"/>
    </row>
    <row r="1548" spans="2:35" s="86" customFormat="1" ht="15.95" customHeight="1" x14ac:dyDescent="0.2">
      <c r="B1548" s="88"/>
      <c r="C1548" s="88"/>
      <c r="D1548" s="88"/>
      <c r="AI1548" s="60"/>
    </row>
    <row r="1549" spans="2:35" s="86" customFormat="1" ht="15.95" customHeight="1" x14ac:dyDescent="0.2">
      <c r="B1549" s="88"/>
      <c r="C1549" s="88"/>
      <c r="D1549" s="88"/>
      <c r="AI1549" s="60"/>
    </row>
    <row r="1550" spans="2:35" s="86" customFormat="1" ht="15.95" customHeight="1" x14ac:dyDescent="0.2">
      <c r="B1550" s="88"/>
      <c r="C1550" s="88"/>
      <c r="D1550" s="88"/>
      <c r="AI1550" s="60"/>
    </row>
    <row r="1551" spans="2:35" s="86" customFormat="1" ht="15.95" customHeight="1" x14ac:dyDescent="0.2">
      <c r="B1551" s="88"/>
      <c r="C1551" s="88"/>
      <c r="D1551" s="88"/>
      <c r="AI1551" s="60"/>
    </row>
    <row r="1552" spans="2:35" s="86" customFormat="1" ht="15.95" customHeight="1" x14ac:dyDescent="0.2">
      <c r="B1552" s="88"/>
      <c r="C1552" s="88"/>
      <c r="D1552" s="88"/>
      <c r="AI1552" s="60"/>
    </row>
    <row r="1553" spans="2:35" s="86" customFormat="1" ht="15.95" customHeight="1" x14ac:dyDescent="0.2">
      <c r="B1553" s="88"/>
      <c r="C1553" s="88"/>
      <c r="D1553" s="88"/>
      <c r="AI1553" s="60"/>
    </row>
    <row r="1554" spans="2:35" s="86" customFormat="1" ht="15.95" customHeight="1" x14ac:dyDescent="0.2">
      <c r="B1554" s="88"/>
      <c r="C1554" s="88"/>
      <c r="D1554" s="88"/>
      <c r="AI1554" s="60"/>
    </row>
    <row r="1555" spans="2:35" s="86" customFormat="1" ht="15.95" customHeight="1" x14ac:dyDescent="0.2">
      <c r="B1555" s="88"/>
      <c r="C1555" s="88"/>
      <c r="D1555" s="88"/>
      <c r="AI1555" s="60"/>
    </row>
    <row r="1556" spans="2:35" s="86" customFormat="1" ht="15.95" customHeight="1" x14ac:dyDescent="0.2">
      <c r="B1556" s="88"/>
      <c r="C1556" s="88"/>
      <c r="D1556" s="88"/>
      <c r="AI1556" s="60"/>
    </row>
    <row r="1557" spans="2:35" s="86" customFormat="1" ht="15.95" customHeight="1" x14ac:dyDescent="0.2">
      <c r="B1557" s="88"/>
      <c r="C1557" s="88"/>
      <c r="D1557" s="88"/>
      <c r="AI1557" s="60"/>
    </row>
    <row r="1558" spans="2:35" s="86" customFormat="1" ht="15.95" customHeight="1" x14ac:dyDescent="0.2">
      <c r="B1558" s="88"/>
      <c r="C1558" s="88"/>
      <c r="D1558" s="88"/>
      <c r="AI1558" s="60"/>
    </row>
    <row r="1559" spans="2:35" s="86" customFormat="1" ht="15.95" customHeight="1" x14ac:dyDescent="0.2">
      <c r="B1559" s="88"/>
      <c r="C1559" s="88"/>
      <c r="D1559" s="88"/>
      <c r="AI1559" s="60"/>
    </row>
    <row r="1560" spans="2:35" s="86" customFormat="1" ht="15.95" customHeight="1" x14ac:dyDescent="0.2">
      <c r="B1560" s="88"/>
      <c r="C1560" s="88"/>
      <c r="D1560" s="88"/>
      <c r="AI1560" s="60"/>
    </row>
    <row r="1561" spans="2:35" s="86" customFormat="1" ht="15.95" customHeight="1" x14ac:dyDescent="0.2">
      <c r="B1561" s="88"/>
      <c r="C1561" s="88"/>
      <c r="D1561" s="88"/>
      <c r="AI1561" s="60"/>
    </row>
    <row r="1562" spans="2:35" s="86" customFormat="1" ht="15.95" customHeight="1" x14ac:dyDescent="0.2">
      <c r="B1562" s="88"/>
      <c r="C1562" s="88"/>
      <c r="D1562" s="88"/>
      <c r="AI1562" s="60"/>
    </row>
    <row r="1563" spans="2:35" s="86" customFormat="1" ht="15.95" customHeight="1" x14ac:dyDescent="0.2">
      <c r="B1563" s="88"/>
      <c r="C1563" s="88"/>
      <c r="D1563" s="88"/>
      <c r="AI1563" s="60"/>
    </row>
    <row r="1564" spans="2:35" s="86" customFormat="1" ht="15.95" customHeight="1" x14ac:dyDescent="0.2">
      <c r="B1564" s="88"/>
      <c r="C1564" s="88"/>
      <c r="D1564" s="88"/>
      <c r="AI1564" s="60"/>
    </row>
    <row r="1565" spans="2:35" s="86" customFormat="1" ht="15.95" customHeight="1" x14ac:dyDescent="0.2">
      <c r="B1565" s="88"/>
      <c r="C1565" s="88"/>
      <c r="D1565" s="88"/>
      <c r="AI1565" s="60"/>
    </row>
    <row r="1566" spans="2:35" s="86" customFormat="1" ht="15.95" customHeight="1" x14ac:dyDescent="0.2">
      <c r="B1566" s="88"/>
      <c r="C1566" s="88"/>
      <c r="D1566" s="88"/>
      <c r="AI1566" s="60"/>
    </row>
    <row r="1567" spans="2:35" s="86" customFormat="1" ht="15.95" customHeight="1" x14ac:dyDescent="0.2">
      <c r="B1567" s="88"/>
      <c r="C1567" s="88"/>
      <c r="D1567" s="88"/>
      <c r="AI1567" s="60"/>
    </row>
    <row r="1568" spans="2:35" s="86" customFormat="1" ht="15.95" customHeight="1" x14ac:dyDescent="0.2">
      <c r="B1568" s="88"/>
      <c r="C1568" s="88"/>
      <c r="D1568" s="88"/>
      <c r="AI1568" s="60"/>
    </row>
    <row r="1569" spans="2:35" s="86" customFormat="1" ht="15.95" customHeight="1" x14ac:dyDescent="0.2">
      <c r="B1569" s="88"/>
      <c r="C1569" s="88"/>
      <c r="D1569" s="88"/>
      <c r="AI1569" s="60"/>
    </row>
    <row r="1570" spans="2:35" s="86" customFormat="1" ht="15.95" customHeight="1" x14ac:dyDescent="0.2">
      <c r="B1570" s="88"/>
      <c r="C1570" s="88"/>
      <c r="D1570" s="88"/>
      <c r="AI1570" s="60"/>
    </row>
    <row r="1571" spans="2:35" s="86" customFormat="1" ht="15.95" customHeight="1" x14ac:dyDescent="0.2">
      <c r="B1571" s="88"/>
      <c r="C1571" s="88"/>
      <c r="D1571" s="88"/>
      <c r="AI1571" s="60"/>
    </row>
    <row r="1572" spans="2:35" s="86" customFormat="1" ht="15.95" customHeight="1" x14ac:dyDescent="0.2">
      <c r="B1572" s="88"/>
      <c r="C1572" s="88"/>
      <c r="D1572" s="88"/>
      <c r="AI1572" s="60"/>
    </row>
    <row r="1573" spans="2:35" s="86" customFormat="1" ht="15.95" customHeight="1" x14ac:dyDescent="0.2">
      <c r="B1573" s="88"/>
      <c r="C1573" s="88"/>
      <c r="D1573" s="88"/>
      <c r="AI1573" s="60"/>
    </row>
    <row r="1574" spans="2:35" s="86" customFormat="1" ht="15.95" customHeight="1" x14ac:dyDescent="0.2">
      <c r="B1574" s="88"/>
      <c r="C1574" s="88"/>
      <c r="D1574" s="88"/>
      <c r="AI1574" s="60"/>
    </row>
    <row r="1575" spans="2:35" s="86" customFormat="1" ht="15.95" customHeight="1" x14ac:dyDescent="0.2">
      <c r="B1575" s="88"/>
      <c r="C1575" s="88"/>
      <c r="D1575" s="88"/>
      <c r="AI1575" s="60"/>
    </row>
    <row r="1576" spans="2:35" s="86" customFormat="1" ht="15.95" customHeight="1" x14ac:dyDescent="0.2">
      <c r="B1576" s="88"/>
      <c r="C1576" s="88"/>
      <c r="D1576" s="88"/>
      <c r="AI1576" s="60"/>
    </row>
    <row r="1577" spans="2:35" s="86" customFormat="1" ht="15.95" customHeight="1" x14ac:dyDescent="0.2">
      <c r="B1577" s="88"/>
      <c r="C1577" s="88"/>
      <c r="D1577" s="88"/>
      <c r="AI1577" s="60"/>
    </row>
    <row r="1578" spans="2:35" s="86" customFormat="1" ht="15.95" customHeight="1" x14ac:dyDescent="0.2">
      <c r="B1578" s="88"/>
      <c r="C1578" s="88"/>
      <c r="D1578" s="88"/>
      <c r="AI1578" s="60"/>
    </row>
    <row r="1579" spans="2:35" s="86" customFormat="1" ht="15.95" customHeight="1" x14ac:dyDescent="0.2">
      <c r="B1579" s="88"/>
      <c r="C1579" s="88"/>
      <c r="D1579" s="88"/>
      <c r="AI1579" s="60"/>
    </row>
    <row r="1580" spans="2:35" s="86" customFormat="1" ht="15.95" customHeight="1" x14ac:dyDescent="0.2">
      <c r="B1580" s="88"/>
      <c r="C1580" s="88"/>
      <c r="D1580" s="88"/>
      <c r="AI1580" s="60"/>
    </row>
    <row r="1581" spans="2:35" s="86" customFormat="1" ht="15.95" customHeight="1" x14ac:dyDescent="0.2">
      <c r="B1581" s="88"/>
      <c r="C1581" s="88"/>
      <c r="D1581" s="88"/>
      <c r="AI1581" s="60"/>
    </row>
    <row r="1582" spans="2:35" s="86" customFormat="1" ht="15.95" customHeight="1" x14ac:dyDescent="0.2">
      <c r="B1582" s="88"/>
      <c r="C1582" s="88"/>
      <c r="D1582" s="88"/>
      <c r="AI1582" s="60"/>
    </row>
    <row r="1583" spans="2:35" s="86" customFormat="1" ht="15.95" customHeight="1" x14ac:dyDescent="0.2">
      <c r="B1583" s="88"/>
      <c r="C1583" s="88"/>
      <c r="D1583" s="88"/>
      <c r="AI1583" s="60"/>
    </row>
    <row r="1584" spans="2:35" s="86" customFormat="1" ht="15.95" customHeight="1" x14ac:dyDescent="0.2">
      <c r="B1584" s="88"/>
      <c r="C1584" s="88"/>
      <c r="D1584" s="88"/>
      <c r="AI1584" s="60"/>
    </row>
    <row r="1585" spans="2:35" s="86" customFormat="1" ht="15.95" customHeight="1" x14ac:dyDescent="0.2">
      <c r="B1585" s="88"/>
      <c r="C1585" s="88"/>
      <c r="D1585" s="88"/>
      <c r="AI1585" s="60"/>
    </row>
    <row r="1586" spans="2:35" s="86" customFormat="1" ht="15.95" customHeight="1" x14ac:dyDescent="0.2">
      <c r="B1586" s="88"/>
      <c r="C1586" s="88"/>
      <c r="D1586" s="88"/>
      <c r="AI1586" s="60"/>
    </row>
    <row r="1587" spans="2:35" s="86" customFormat="1" ht="15.95" customHeight="1" x14ac:dyDescent="0.2">
      <c r="B1587" s="88"/>
      <c r="C1587" s="88"/>
      <c r="D1587" s="88"/>
      <c r="AI1587" s="60"/>
    </row>
    <row r="1588" spans="2:35" s="86" customFormat="1" ht="15.95" customHeight="1" x14ac:dyDescent="0.2">
      <c r="B1588" s="88"/>
      <c r="C1588" s="88"/>
      <c r="D1588" s="88"/>
      <c r="AI1588" s="60"/>
    </row>
    <row r="1589" spans="2:35" s="86" customFormat="1" ht="15.95" customHeight="1" x14ac:dyDescent="0.2">
      <c r="B1589" s="88"/>
      <c r="C1589" s="88"/>
      <c r="D1589" s="88"/>
      <c r="AI1589" s="60"/>
    </row>
    <row r="1590" spans="2:35" s="86" customFormat="1" ht="15.95" customHeight="1" x14ac:dyDescent="0.2">
      <c r="B1590" s="88"/>
      <c r="C1590" s="88"/>
      <c r="D1590" s="88"/>
      <c r="AI1590" s="60"/>
    </row>
    <row r="1591" spans="2:35" s="86" customFormat="1" ht="15.95" customHeight="1" x14ac:dyDescent="0.2">
      <c r="B1591" s="88"/>
      <c r="C1591" s="88"/>
      <c r="D1591" s="88"/>
      <c r="AI1591" s="60"/>
    </row>
    <row r="1592" spans="2:35" s="86" customFormat="1" ht="15.95" customHeight="1" x14ac:dyDescent="0.2">
      <c r="B1592" s="88"/>
      <c r="C1592" s="88"/>
      <c r="D1592" s="88"/>
      <c r="AI1592" s="60"/>
    </row>
    <row r="1593" spans="2:35" s="86" customFormat="1" ht="15.95" customHeight="1" x14ac:dyDescent="0.2">
      <c r="B1593" s="88"/>
      <c r="C1593" s="88"/>
      <c r="D1593" s="88"/>
      <c r="AI1593" s="60"/>
    </row>
    <row r="1594" spans="2:35" s="86" customFormat="1" ht="15.95" customHeight="1" x14ac:dyDescent="0.2">
      <c r="B1594" s="88"/>
      <c r="C1594" s="88"/>
      <c r="D1594" s="88"/>
      <c r="AI1594" s="60"/>
    </row>
    <row r="1595" spans="2:35" s="86" customFormat="1" ht="15.95" customHeight="1" x14ac:dyDescent="0.2">
      <c r="B1595" s="88"/>
      <c r="C1595" s="88"/>
      <c r="D1595" s="88"/>
      <c r="AI1595" s="60"/>
    </row>
    <row r="1596" spans="2:35" s="86" customFormat="1" ht="15.95" customHeight="1" x14ac:dyDescent="0.2">
      <c r="B1596" s="88"/>
      <c r="C1596" s="88"/>
      <c r="D1596" s="88"/>
      <c r="AI1596" s="60"/>
    </row>
    <row r="1597" spans="2:35" s="86" customFormat="1" ht="15.95" customHeight="1" x14ac:dyDescent="0.2">
      <c r="B1597" s="88"/>
      <c r="C1597" s="88"/>
      <c r="D1597" s="88"/>
      <c r="AI1597" s="60"/>
    </row>
    <row r="1598" spans="2:35" s="86" customFormat="1" ht="15.95" customHeight="1" x14ac:dyDescent="0.2">
      <c r="B1598" s="88"/>
      <c r="C1598" s="88"/>
      <c r="D1598" s="88"/>
      <c r="AI1598" s="60"/>
    </row>
    <row r="1599" spans="2:35" s="86" customFormat="1" ht="15.95" customHeight="1" x14ac:dyDescent="0.2">
      <c r="B1599" s="88"/>
      <c r="C1599" s="88"/>
      <c r="D1599" s="88"/>
      <c r="AI1599" s="60"/>
    </row>
    <row r="1600" spans="2:35" s="86" customFormat="1" ht="15.95" customHeight="1" x14ac:dyDescent="0.2">
      <c r="B1600" s="88"/>
      <c r="C1600" s="88"/>
      <c r="D1600" s="88"/>
      <c r="AI1600" s="60"/>
    </row>
    <row r="1601" spans="2:35" s="86" customFormat="1" ht="15.95" customHeight="1" x14ac:dyDescent="0.2">
      <c r="B1601" s="88"/>
      <c r="C1601" s="88"/>
      <c r="D1601" s="88"/>
      <c r="AI1601" s="60"/>
    </row>
    <row r="1602" spans="2:35" s="86" customFormat="1" ht="15.95" customHeight="1" x14ac:dyDescent="0.2">
      <c r="B1602" s="88"/>
      <c r="C1602" s="88"/>
      <c r="D1602" s="88"/>
      <c r="AI1602" s="60"/>
    </row>
    <row r="1603" spans="2:35" s="86" customFormat="1" ht="15.95" customHeight="1" x14ac:dyDescent="0.2">
      <c r="B1603" s="88"/>
      <c r="C1603" s="88"/>
      <c r="D1603" s="88"/>
      <c r="AI1603" s="60"/>
    </row>
    <row r="1604" spans="2:35" s="86" customFormat="1" ht="15.95" customHeight="1" x14ac:dyDescent="0.2">
      <c r="B1604" s="88"/>
      <c r="C1604" s="88"/>
      <c r="D1604" s="88"/>
      <c r="AI1604" s="60"/>
    </row>
    <row r="1605" spans="2:35" s="86" customFormat="1" ht="15.95" customHeight="1" x14ac:dyDescent="0.2">
      <c r="B1605" s="88"/>
      <c r="C1605" s="88"/>
      <c r="D1605" s="88"/>
      <c r="AI1605" s="60"/>
    </row>
    <row r="1606" spans="2:35" s="86" customFormat="1" ht="15.95" customHeight="1" x14ac:dyDescent="0.2">
      <c r="B1606" s="88"/>
      <c r="C1606" s="88"/>
      <c r="D1606" s="88"/>
      <c r="AI1606" s="60"/>
    </row>
    <row r="1607" spans="2:35" s="86" customFormat="1" ht="15.95" customHeight="1" x14ac:dyDescent="0.2">
      <c r="B1607" s="88"/>
      <c r="C1607" s="88"/>
      <c r="D1607" s="88"/>
      <c r="AI1607" s="60"/>
    </row>
    <row r="1608" spans="2:35" s="86" customFormat="1" ht="15.95" customHeight="1" x14ac:dyDescent="0.2">
      <c r="B1608" s="88"/>
      <c r="C1608" s="88"/>
      <c r="D1608" s="88"/>
      <c r="AI1608" s="60"/>
    </row>
    <row r="1609" spans="2:35" s="86" customFormat="1" ht="15.95" customHeight="1" x14ac:dyDescent="0.2">
      <c r="B1609" s="88"/>
      <c r="C1609" s="88"/>
      <c r="D1609" s="88"/>
      <c r="AI1609" s="60"/>
    </row>
    <row r="1610" spans="2:35" s="86" customFormat="1" ht="15.95" customHeight="1" x14ac:dyDescent="0.2">
      <c r="B1610" s="88"/>
      <c r="C1610" s="88"/>
      <c r="D1610" s="88"/>
      <c r="AI1610" s="60"/>
    </row>
    <row r="1611" spans="2:35" s="86" customFormat="1" ht="15.95" customHeight="1" x14ac:dyDescent="0.2">
      <c r="B1611" s="88"/>
      <c r="C1611" s="88"/>
      <c r="D1611" s="88"/>
      <c r="AI1611" s="60"/>
    </row>
    <row r="1612" spans="2:35" s="86" customFormat="1" ht="15.95" customHeight="1" x14ac:dyDescent="0.2">
      <c r="B1612" s="88"/>
      <c r="C1612" s="88"/>
      <c r="D1612" s="88"/>
      <c r="AI1612" s="60"/>
    </row>
    <row r="1613" spans="2:35" s="86" customFormat="1" ht="15.95" customHeight="1" x14ac:dyDescent="0.2">
      <c r="B1613" s="88"/>
      <c r="C1613" s="88"/>
      <c r="D1613" s="88"/>
      <c r="AI1613" s="60"/>
    </row>
    <row r="1614" spans="2:35" s="86" customFormat="1" ht="15.95" customHeight="1" x14ac:dyDescent="0.2">
      <c r="B1614" s="88"/>
      <c r="C1614" s="88"/>
      <c r="D1614" s="88"/>
      <c r="AI1614" s="60"/>
    </row>
    <row r="1615" spans="2:35" s="86" customFormat="1" ht="15.95" customHeight="1" x14ac:dyDescent="0.2">
      <c r="B1615" s="88"/>
      <c r="C1615" s="88"/>
      <c r="D1615" s="88"/>
      <c r="AI1615" s="60"/>
    </row>
    <row r="1616" spans="2:35" s="86" customFormat="1" ht="15.95" customHeight="1" x14ac:dyDescent="0.2">
      <c r="B1616" s="88"/>
      <c r="C1616" s="88"/>
      <c r="D1616" s="88"/>
      <c r="AI1616" s="60"/>
    </row>
    <row r="1617" spans="2:35" s="86" customFormat="1" ht="15.95" customHeight="1" x14ac:dyDescent="0.2">
      <c r="B1617" s="88"/>
      <c r="C1617" s="88"/>
      <c r="D1617" s="88"/>
      <c r="AI1617" s="60"/>
    </row>
    <row r="1618" spans="2:35" s="86" customFormat="1" ht="15.95" customHeight="1" x14ac:dyDescent="0.2">
      <c r="B1618" s="88"/>
      <c r="C1618" s="88"/>
      <c r="D1618" s="88"/>
      <c r="AI1618" s="60"/>
    </row>
    <row r="1619" spans="2:35" s="86" customFormat="1" ht="15.95" customHeight="1" x14ac:dyDescent="0.2">
      <c r="B1619" s="88"/>
      <c r="C1619" s="88"/>
      <c r="D1619" s="88"/>
      <c r="AI1619" s="60"/>
    </row>
    <row r="1620" spans="2:35" s="86" customFormat="1" ht="15.95" customHeight="1" x14ac:dyDescent="0.2">
      <c r="B1620" s="88"/>
      <c r="C1620" s="88"/>
      <c r="D1620" s="88"/>
      <c r="AI1620" s="60"/>
    </row>
    <row r="1621" spans="2:35" s="86" customFormat="1" ht="15.95" customHeight="1" x14ac:dyDescent="0.2">
      <c r="B1621" s="88"/>
      <c r="C1621" s="88"/>
      <c r="D1621" s="88"/>
      <c r="AI1621" s="60"/>
    </row>
    <row r="1622" spans="2:35" s="86" customFormat="1" ht="15.95" customHeight="1" x14ac:dyDescent="0.2">
      <c r="B1622" s="88"/>
      <c r="C1622" s="88"/>
      <c r="D1622" s="88"/>
      <c r="AI1622" s="60"/>
    </row>
    <row r="1623" spans="2:35" s="86" customFormat="1" ht="15.95" customHeight="1" x14ac:dyDescent="0.2">
      <c r="B1623" s="88"/>
      <c r="C1623" s="88"/>
      <c r="D1623" s="88"/>
      <c r="AI1623" s="60"/>
    </row>
    <row r="1624" spans="2:35" s="86" customFormat="1" ht="15.95" customHeight="1" x14ac:dyDescent="0.2">
      <c r="B1624" s="88"/>
      <c r="C1624" s="88"/>
      <c r="D1624" s="88"/>
      <c r="AI1624" s="60"/>
    </row>
    <row r="1625" spans="2:35" s="86" customFormat="1" ht="15.95" customHeight="1" x14ac:dyDescent="0.2">
      <c r="B1625" s="88"/>
      <c r="C1625" s="88"/>
      <c r="D1625" s="88"/>
      <c r="AI1625" s="60"/>
    </row>
    <row r="1626" spans="2:35" s="86" customFormat="1" ht="15.95" customHeight="1" x14ac:dyDescent="0.2">
      <c r="B1626" s="88"/>
      <c r="C1626" s="88"/>
      <c r="D1626" s="88"/>
      <c r="AI1626" s="60"/>
    </row>
    <row r="1627" spans="2:35" s="86" customFormat="1" ht="15.95" customHeight="1" x14ac:dyDescent="0.2">
      <c r="B1627" s="88"/>
      <c r="C1627" s="88"/>
      <c r="D1627" s="88"/>
      <c r="AI1627" s="60"/>
    </row>
    <row r="1628" spans="2:35" s="86" customFormat="1" ht="15.95" customHeight="1" x14ac:dyDescent="0.2">
      <c r="B1628" s="88"/>
      <c r="C1628" s="88"/>
      <c r="D1628" s="88"/>
      <c r="AI1628" s="60"/>
    </row>
    <row r="1629" spans="2:35" s="86" customFormat="1" ht="15.95" customHeight="1" x14ac:dyDescent="0.2">
      <c r="B1629" s="88"/>
      <c r="C1629" s="88"/>
      <c r="D1629" s="88"/>
      <c r="AI1629" s="60"/>
    </row>
    <row r="1630" spans="2:35" s="86" customFormat="1" ht="15.95" customHeight="1" x14ac:dyDescent="0.2">
      <c r="B1630" s="88"/>
      <c r="C1630" s="88"/>
      <c r="D1630" s="88"/>
      <c r="AI1630" s="60"/>
    </row>
    <row r="1631" spans="2:35" s="86" customFormat="1" ht="15.95" customHeight="1" x14ac:dyDescent="0.2">
      <c r="B1631" s="88"/>
      <c r="C1631" s="88"/>
      <c r="D1631" s="88"/>
      <c r="AI1631" s="60"/>
    </row>
    <row r="1632" spans="2:35" s="86" customFormat="1" ht="15.95" customHeight="1" x14ac:dyDescent="0.2">
      <c r="B1632" s="88"/>
      <c r="C1632" s="88"/>
      <c r="D1632" s="88"/>
      <c r="AI1632" s="60"/>
    </row>
    <row r="1633" spans="2:35" s="86" customFormat="1" ht="15.95" customHeight="1" x14ac:dyDescent="0.2">
      <c r="B1633" s="88"/>
      <c r="C1633" s="88"/>
      <c r="D1633" s="88"/>
      <c r="AI1633" s="60"/>
    </row>
    <row r="1634" spans="2:35" s="86" customFormat="1" ht="15.95" customHeight="1" x14ac:dyDescent="0.2">
      <c r="B1634" s="88"/>
      <c r="C1634" s="88"/>
      <c r="D1634" s="88"/>
      <c r="AI1634" s="60"/>
    </row>
    <row r="1635" spans="2:35" s="86" customFormat="1" ht="15.95" customHeight="1" x14ac:dyDescent="0.2">
      <c r="B1635" s="88"/>
      <c r="C1635" s="88"/>
      <c r="D1635" s="88"/>
      <c r="AI1635" s="60"/>
    </row>
    <row r="1636" spans="2:35" s="86" customFormat="1" ht="15.95" customHeight="1" x14ac:dyDescent="0.2">
      <c r="B1636" s="88"/>
      <c r="C1636" s="88"/>
      <c r="D1636" s="88"/>
      <c r="AI1636" s="60"/>
    </row>
    <row r="1637" spans="2:35" s="86" customFormat="1" ht="15.95" customHeight="1" x14ac:dyDescent="0.2">
      <c r="B1637" s="88"/>
      <c r="C1637" s="88"/>
      <c r="D1637" s="88"/>
      <c r="AI1637" s="60"/>
    </row>
    <row r="1638" spans="2:35" s="86" customFormat="1" ht="15.95" customHeight="1" x14ac:dyDescent="0.2">
      <c r="B1638" s="88"/>
      <c r="C1638" s="88"/>
      <c r="D1638" s="88"/>
      <c r="AI1638" s="60"/>
    </row>
    <row r="1639" spans="2:35" s="86" customFormat="1" ht="15.95" customHeight="1" x14ac:dyDescent="0.2">
      <c r="B1639" s="88"/>
      <c r="C1639" s="88"/>
      <c r="D1639" s="88"/>
      <c r="AI1639" s="60"/>
    </row>
    <row r="1640" spans="2:35" s="86" customFormat="1" ht="15.95" customHeight="1" x14ac:dyDescent="0.2">
      <c r="B1640" s="88"/>
      <c r="C1640" s="88"/>
      <c r="D1640" s="88"/>
      <c r="AI1640" s="60"/>
    </row>
    <row r="1641" spans="2:35" s="86" customFormat="1" ht="15.95" customHeight="1" x14ac:dyDescent="0.2">
      <c r="B1641" s="88"/>
      <c r="C1641" s="88"/>
      <c r="D1641" s="88"/>
      <c r="AI1641" s="60"/>
    </row>
    <row r="1642" spans="2:35" s="86" customFormat="1" ht="15.95" customHeight="1" x14ac:dyDescent="0.2">
      <c r="B1642" s="88"/>
      <c r="C1642" s="88"/>
      <c r="D1642" s="88"/>
      <c r="AI1642" s="60"/>
    </row>
    <row r="1643" spans="2:35" s="86" customFormat="1" ht="15.95" customHeight="1" x14ac:dyDescent="0.2">
      <c r="B1643" s="88"/>
      <c r="C1643" s="88"/>
      <c r="D1643" s="88"/>
      <c r="AI1643" s="60"/>
    </row>
    <row r="1644" spans="2:35" s="86" customFormat="1" ht="15.95" customHeight="1" x14ac:dyDescent="0.2">
      <c r="B1644" s="88"/>
      <c r="C1644" s="88"/>
      <c r="D1644" s="88"/>
      <c r="AI1644" s="60"/>
    </row>
    <row r="1645" spans="2:35" s="86" customFormat="1" ht="15.95" customHeight="1" x14ac:dyDescent="0.2">
      <c r="B1645" s="88"/>
      <c r="C1645" s="88"/>
      <c r="D1645" s="88"/>
      <c r="AI1645" s="60"/>
    </row>
    <row r="1646" spans="2:35" s="86" customFormat="1" ht="15.95" customHeight="1" x14ac:dyDescent="0.2">
      <c r="B1646" s="88"/>
      <c r="C1646" s="88"/>
      <c r="D1646" s="88"/>
      <c r="AI1646" s="60"/>
    </row>
    <row r="1647" spans="2:35" s="86" customFormat="1" ht="15.95" customHeight="1" x14ac:dyDescent="0.2">
      <c r="B1647" s="88"/>
      <c r="C1647" s="88"/>
      <c r="D1647" s="88"/>
      <c r="AI1647" s="60"/>
    </row>
    <row r="1648" spans="2:35" s="86" customFormat="1" ht="15.95" customHeight="1" x14ac:dyDescent="0.2">
      <c r="B1648" s="88"/>
      <c r="C1648" s="88"/>
      <c r="D1648" s="88"/>
      <c r="AI1648" s="60"/>
    </row>
    <row r="1649" spans="2:35" s="86" customFormat="1" ht="15.95" customHeight="1" x14ac:dyDescent="0.2">
      <c r="B1649" s="88"/>
      <c r="C1649" s="88"/>
      <c r="D1649" s="88"/>
      <c r="AI1649" s="60"/>
    </row>
    <row r="1650" spans="2:35" s="86" customFormat="1" ht="15.95" customHeight="1" x14ac:dyDescent="0.2">
      <c r="B1650" s="88"/>
      <c r="C1650" s="88"/>
      <c r="D1650" s="88"/>
      <c r="AI1650" s="60"/>
    </row>
    <row r="1651" spans="2:35" s="86" customFormat="1" ht="15.95" customHeight="1" x14ac:dyDescent="0.2">
      <c r="B1651" s="88"/>
      <c r="C1651" s="88"/>
      <c r="D1651" s="88"/>
      <c r="AI1651" s="60"/>
    </row>
    <row r="1652" spans="2:35" s="86" customFormat="1" ht="15.95" customHeight="1" x14ac:dyDescent="0.2">
      <c r="B1652" s="88"/>
      <c r="C1652" s="88"/>
      <c r="D1652" s="88"/>
      <c r="AI1652" s="60"/>
    </row>
    <row r="1653" spans="2:35" s="86" customFormat="1" ht="15.95" customHeight="1" x14ac:dyDescent="0.2">
      <c r="B1653" s="88"/>
      <c r="C1653" s="88"/>
      <c r="D1653" s="88"/>
      <c r="AI1653" s="60"/>
    </row>
    <row r="1654" spans="2:35" s="86" customFormat="1" ht="15.95" customHeight="1" x14ac:dyDescent="0.2">
      <c r="B1654" s="88"/>
      <c r="C1654" s="88"/>
      <c r="D1654" s="88"/>
      <c r="AI1654" s="60"/>
    </row>
    <row r="1655" spans="2:35" s="86" customFormat="1" ht="15.95" customHeight="1" x14ac:dyDescent="0.2">
      <c r="B1655" s="88"/>
      <c r="C1655" s="88"/>
      <c r="D1655" s="88"/>
      <c r="AI1655" s="60"/>
    </row>
    <row r="1656" spans="2:35" s="86" customFormat="1" ht="15.95" customHeight="1" x14ac:dyDescent="0.2">
      <c r="B1656" s="88"/>
      <c r="C1656" s="88"/>
      <c r="D1656" s="88"/>
      <c r="AI1656" s="60"/>
    </row>
    <row r="1657" spans="2:35" s="86" customFormat="1" ht="15.95" customHeight="1" x14ac:dyDescent="0.2">
      <c r="B1657" s="88"/>
      <c r="C1657" s="88"/>
      <c r="D1657" s="88"/>
      <c r="AI1657" s="60"/>
    </row>
    <row r="1658" spans="2:35" s="86" customFormat="1" ht="15.95" customHeight="1" x14ac:dyDescent="0.2">
      <c r="B1658" s="88"/>
      <c r="C1658" s="88"/>
      <c r="D1658" s="88"/>
      <c r="AI1658" s="60"/>
    </row>
    <row r="1659" spans="2:35" s="86" customFormat="1" ht="15.95" customHeight="1" x14ac:dyDescent="0.2">
      <c r="B1659" s="88"/>
      <c r="C1659" s="88"/>
      <c r="D1659" s="88"/>
      <c r="AI1659" s="60"/>
    </row>
    <row r="1660" spans="2:35" s="86" customFormat="1" ht="15.95" customHeight="1" x14ac:dyDescent="0.2">
      <c r="B1660" s="88"/>
      <c r="C1660" s="88"/>
      <c r="D1660" s="88"/>
      <c r="AI1660" s="60"/>
    </row>
    <row r="1661" spans="2:35" s="86" customFormat="1" ht="15.95" customHeight="1" x14ac:dyDescent="0.2">
      <c r="B1661" s="88"/>
      <c r="C1661" s="88"/>
      <c r="D1661" s="88"/>
      <c r="AI1661" s="60"/>
    </row>
    <row r="1662" spans="2:35" s="86" customFormat="1" ht="15.95" customHeight="1" x14ac:dyDescent="0.2">
      <c r="B1662" s="88"/>
      <c r="C1662" s="88"/>
      <c r="D1662" s="88"/>
      <c r="AI1662" s="60"/>
    </row>
    <row r="1663" spans="2:35" s="86" customFormat="1" ht="15.95" customHeight="1" x14ac:dyDescent="0.2">
      <c r="B1663" s="88"/>
      <c r="C1663" s="88"/>
      <c r="D1663" s="88"/>
      <c r="AI1663" s="60"/>
    </row>
    <row r="1664" spans="2:35" s="86" customFormat="1" ht="15.95" customHeight="1" x14ac:dyDescent="0.2">
      <c r="B1664" s="88"/>
      <c r="C1664" s="88"/>
      <c r="D1664" s="88"/>
      <c r="AI1664" s="60"/>
    </row>
    <row r="1665" spans="2:35" s="86" customFormat="1" ht="15.95" customHeight="1" x14ac:dyDescent="0.2">
      <c r="B1665" s="88"/>
      <c r="C1665" s="88"/>
      <c r="D1665" s="88"/>
      <c r="AI1665" s="60"/>
    </row>
    <row r="1666" spans="2:35" s="86" customFormat="1" ht="15.95" customHeight="1" x14ac:dyDescent="0.2">
      <c r="B1666" s="88"/>
      <c r="C1666" s="88"/>
      <c r="D1666" s="88"/>
      <c r="AI1666" s="60"/>
    </row>
    <row r="1667" spans="2:35" s="86" customFormat="1" ht="15.95" customHeight="1" x14ac:dyDescent="0.2">
      <c r="B1667" s="88"/>
      <c r="C1667" s="88"/>
      <c r="D1667" s="88"/>
      <c r="AI1667" s="60"/>
    </row>
    <row r="1668" spans="2:35" s="86" customFormat="1" ht="15.95" customHeight="1" x14ac:dyDescent="0.2">
      <c r="B1668" s="88"/>
      <c r="C1668" s="88"/>
      <c r="D1668" s="88"/>
      <c r="AI1668" s="60"/>
    </row>
    <row r="1669" spans="2:35" s="86" customFormat="1" ht="15.95" customHeight="1" x14ac:dyDescent="0.2">
      <c r="B1669" s="88"/>
      <c r="C1669" s="88"/>
      <c r="D1669" s="88"/>
      <c r="AI1669" s="60"/>
    </row>
    <row r="1670" spans="2:35" s="86" customFormat="1" ht="15.95" customHeight="1" x14ac:dyDescent="0.2">
      <c r="B1670" s="88"/>
      <c r="C1670" s="88"/>
      <c r="D1670" s="88"/>
      <c r="AI1670" s="60"/>
    </row>
    <row r="1671" spans="2:35" s="86" customFormat="1" ht="15.95" customHeight="1" x14ac:dyDescent="0.2">
      <c r="B1671" s="88"/>
      <c r="C1671" s="88"/>
      <c r="D1671" s="88"/>
      <c r="AI1671" s="60"/>
    </row>
    <row r="1672" spans="2:35" s="86" customFormat="1" ht="15.95" customHeight="1" x14ac:dyDescent="0.2">
      <c r="B1672" s="88"/>
      <c r="C1672" s="88"/>
      <c r="D1672" s="88"/>
      <c r="AI1672" s="60"/>
    </row>
    <row r="1673" spans="2:35" s="86" customFormat="1" ht="15.95" customHeight="1" x14ac:dyDescent="0.2">
      <c r="B1673" s="88"/>
      <c r="C1673" s="88"/>
      <c r="D1673" s="88"/>
      <c r="AI1673" s="60"/>
    </row>
    <row r="1674" spans="2:35" s="86" customFormat="1" ht="15.95" customHeight="1" x14ac:dyDescent="0.2">
      <c r="B1674" s="88"/>
      <c r="C1674" s="88"/>
      <c r="D1674" s="88"/>
      <c r="AI1674" s="60"/>
    </row>
    <row r="1675" spans="2:35" s="86" customFormat="1" ht="15.95" customHeight="1" x14ac:dyDescent="0.2">
      <c r="B1675" s="88"/>
      <c r="C1675" s="88"/>
      <c r="D1675" s="88"/>
      <c r="AI1675" s="60"/>
    </row>
    <row r="1676" spans="2:35" s="86" customFormat="1" ht="15.95" customHeight="1" x14ac:dyDescent="0.2">
      <c r="B1676" s="88"/>
      <c r="C1676" s="88"/>
      <c r="D1676" s="88"/>
      <c r="AI1676" s="60"/>
    </row>
    <row r="1677" spans="2:35" s="86" customFormat="1" ht="15.95" customHeight="1" x14ac:dyDescent="0.2">
      <c r="B1677" s="88"/>
      <c r="C1677" s="88"/>
      <c r="D1677" s="88"/>
      <c r="AI1677" s="60"/>
    </row>
    <row r="1678" spans="2:35" s="86" customFormat="1" ht="15.95" customHeight="1" x14ac:dyDescent="0.2">
      <c r="B1678" s="88"/>
      <c r="C1678" s="88"/>
      <c r="D1678" s="88"/>
      <c r="AI1678" s="60"/>
    </row>
    <row r="1679" spans="2:35" s="86" customFormat="1" ht="15.95" customHeight="1" x14ac:dyDescent="0.2">
      <c r="B1679" s="88"/>
      <c r="C1679" s="88"/>
      <c r="D1679" s="88"/>
      <c r="AI1679" s="60"/>
    </row>
    <row r="1680" spans="2:35" s="86" customFormat="1" ht="15.95" customHeight="1" x14ac:dyDescent="0.2">
      <c r="B1680" s="88"/>
      <c r="C1680" s="88"/>
      <c r="D1680" s="88"/>
      <c r="AI1680" s="60"/>
    </row>
    <row r="1681" spans="2:35" s="86" customFormat="1" ht="15.95" customHeight="1" x14ac:dyDescent="0.2">
      <c r="B1681" s="88"/>
      <c r="C1681" s="88"/>
      <c r="D1681" s="88"/>
      <c r="AI1681" s="60"/>
    </row>
    <row r="1682" spans="2:35" s="86" customFormat="1" ht="15.95" customHeight="1" x14ac:dyDescent="0.2">
      <c r="B1682" s="88"/>
      <c r="C1682" s="88"/>
      <c r="D1682" s="88"/>
      <c r="AI1682" s="60"/>
    </row>
    <row r="1683" spans="2:35" s="86" customFormat="1" ht="15.95" customHeight="1" x14ac:dyDescent="0.2">
      <c r="B1683" s="88"/>
      <c r="C1683" s="88"/>
      <c r="D1683" s="88"/>
      <c r="AI1683" s="60"/>
    </row>
    <row r="1684" spans="2:35" s="86" customFormat="1" ht="15.95" customHeight="1" x14ac:dyDescent="0.2">
      <c r="B1684" s="88"/>
      <c r="C1684" s="88"/>
      <c r="D1684" s="88"/>
      <c r="AI1684" s="60"/>
    </row>
    <row r="1685" spans="2:35" s="86" customFormat="1" ht="15.95" customHeight="1" x14ac:dyDescent="0.2">
      <c r="B1685" s="88"/>
      <c r="C1685" s="88"/>
      <c r="D1685" s="88"/>
      <c r="AI1685" s="60"/>
    </row>
    <row r="1686" spans="2:35" s="86" customFormat="1" ht="15.95" customHeight="1" x14ac:dyDescent="0.2">
      <c r="B1686" s="88"/>
      <c r="C1686" s="88"/>
      <c r="D1686" s="88"/>
      <c r="AI1686" s="60"/>
    </row>
    <row r="1687" spans="2:35" s="86" customFormat="1" ht="15.95" customHeight="1" x14ac:dyDescent="0.2">
      <c r="B1687" s="88"/>
      <c r="C1687" s="88"/>
      <c r="D1687" s="88"/>
      <c r="AI1687" s="60"/>
    </row>
    <row r="1688" spans="2:35" s="86" customFormat="1" ht="15.95" customHeight="1" x14ac:dyDescent="0.2">
      <c r="B1688" s="88"/>
      <c r="C1688" s="88"/>
      <c r="D1688" s="88"/>
      <c r="AI1688" s="60"/>
    </row>
    <row r="1689" spans="2:35" s="86" customFormat="1" ht="15.95" customHeight="1" x14ac:dyDescent="0.2">
      <c r="B1689" s="88"/>
      <c r="C1689" s="88"/>
      <c r="D1689" s="88"/>
      <c r="AI1689" s="60"/>
    </row>
    <row r="1690" spans="2:35" s="86" customFormat="1" ht="15.95" customHeight="1" x14ac:dyDescent="0.2">
      <c r="B1690" s="88"/>
      <c r="C1690" s="88"/>
      <c r="D1690" s="88"/>
      <c r="AI1690" s="60"/>
    </row>
    <row r="1691" spans="2:35" s="86" customFormat="1" ht="15.95" customHeight="1" x14ac:dyDescent="0.2">
      <c r="B1691" s="88"/>
      <c r="C1691" s="88"/>
      <c r="D1691" s="88"/>
      <c r="AI1691" s="60"/>
    </row>
    <row r="1692" spans="2:35" s="86" customFormat="1" ht="15.95" customHeight="1" x14ac:dyDescent="0.2">
      <c r="B1692" s="88"/>
      <c r="C1692" s="88"/>
      <c r="D1692" s="88"/>
      <c r="AI1692" s="60"/>
    </row>
    <row r="1693" spans="2:35" s="86" customFormat="1" ht="15.95" customHeight="1" x14ac:dyDescent="0.2">
      <c r="B1693" s="88"/>
      <c r="C1693" s="88"/>
      <c r="D1693" s="88"/>
      <c r="AI1693" s="60"/>
    </row>
    <row r="1694" spans="2:35" s="86" customFormat="1" ht="15.95" customHeight="1" x14ac:dyDescent="0.2">
      <c r="B1694" s="88"/>
      <c r="C1694" s="88"/>
      <c r="D1694" s="88"/>
      <c r="AI1694" s="60"/>
    </row>
    <row r="1695" spans="2:35" s="86" customFormat="1" ht="15.95" customHeight="1" x14ac:dyDescent="0.2">
      <c r="B1695" s="88"/>
      <c r="C1695" s="88"/>
      <c r="D1695" s="88"/>
      <c r="AI1695" s="60"/>
    </row>
    <row r="1696" spans="2:35" s="86" customFormat="1" ht="15.95" customHeight="1" x14ac:dyDescent="0.2">
      <c r="B1696" s="88"/>
      <c r="C1696" s="88"/>
      <c r="D1696" s="88"/>
      <c r="AI1696" s="60"/>
    </row>
    <row r="1697" spans="2:35" s="86" customFormat="1" ht="15.95" customHeight="1" x14ac:dyDescent="0.2">
      <c r="B1697" s="88"/>
      <c r="C1697" s="88"/>
      <c r="D1697" s="88"/>
      <c r="AI1697" s="60"/>
    </row>
    <row r="1698" spans="2:35" s="86" customFormat="1" ht="15.95" customHeight="1" x14ac:dyDescent="0.2">
      <c r="B1698" s="88"/>
      <c r="C1698" s="88"/>
      <c r="D1698" s="88"/>
      <c r="AI1698" s="60"/>
    </row>
    <row r="1699" spans="2:35" s="86" customFormat="1" ht="15.95" customHeight="1" x14ac:dyDescent="0.2">
      <c r="B1699" s="88"/>
      <c r="C1699" s="88"/>
      <c r="D1699" s="88"/>
      <c r="AI1699" s="60"/>
    </row>
    <row r="1700" spans="2:35" s="86" customFormat="1" ht="15.95" customHeight="1" x14ac:dyDescent="0.2">
      <c r="B1700" s="88"/>
      <c r="C1700" s="88"/>
      <c r="D1700" s="88"/>
      <c r="AI1700" s="60"/>
    </row>
    <row r="1701" spans="2:35" s="86" customFormat="1" ht="15.95" customHeight="1" x14ac:dyDescent="0.2">
      <c r="B1701" s="88"/>
      <c r="C1701" s="88"/>
      <c r="D1701" s="88"/>
      <c r="AI1701" s="60"/>
    </row>
    <row r="1702" spans="2:35" s="86" customFormat="1" ht="15.95" customHeight="1" x14ac:dyDescent="0.2">
      <c r="B1702" s="88"/>
      <c r="C1702" s="88"/>
      <c r="D1702" s="88"/>
      <c r="AI1702" s="60"/>
    </row>
    <row r="1703" spans="2:35" s="86" customFormat="1" ht="15.95" customHeight="1" x14ac:dyDescent="0.2">
      <c r="B1703" s="88"/>
      <c r="C1703" s="88"/>
      <c r="D1703" s="88"/>
      <c r="AI1703" s="60"/>
    </row>
    <row r="1704" spans="2:35" s="86" customFormat="1" ht="15.95" customHeight="1" x14ac:dyDescent="0.2">
      <c r="B1704" s="88"/>
      <c r="C1704" s="88"/>
      <c r="D1704" s="88"/>
      <c r="AI1704" s="60"/>
    </row>
    <row r="1705" spans="2:35" s="86" customFormat="1" ht="15.95" customHeight="1" x14ac:dyDescent="0.2">
      <c r="B1705" s="88"/>
      <c r="C1705" s="88"/>
      <c r="D1705" s="88"/>
      <c r="AI1705" s="60"/>
    </row>
    <row r="1706" spans="2:35" s="86" customFormat="1" ht="15.95" customHeight="1" x14ac:dyDescent="0.2">
      <c r="B1706" s="88"/>
      <c r="C1706" s="88"/>
      <c r="D1706" s="88"/>
      <c r="AI1706" s="60"/>
    </row>
    <row r="1707" spans="2:35" s="86" customFormat="1" ht="15.95" customHeight="1" x14ac:dyDescent="0.2">
      <c r="B1707" s="88"/>
      <c r="C1707" s="88"/>
      <c r="D1707" s="88"/>
      <c r="AI1707" s="60"/>
    </row>
    <row r="1708" spans="2:35" s="86" customFormat="1" ht="15.95" customHeight="1" x14ac:dyDescent="0.2">
      <c r="B1708" s="88"/>
      <c r="C1708" s="88"/>
      <c r="D1708" s="88"/>
      <c r="AI1708" s="60"/>
    </row>
    <row r="1709" spans="2:35" s="86" customFormat="1" ht="15.95" customHeight="1" x14ac:dyDescent="0.2">
      <c r="B1709" s="88"/>
      <c r="C1709" s="88"/>
      <c r="D1709" s="88"/>
      <c r="AI1709" s="60"/>
    </row>
    <row r="1710" spans="2:35" s="86" customFormat="1" ht="15.95" customHeight="1" x14ac:dyDescent="0.2">
      <c r="B1710" s="88"/>
      <c r="C1710" s="88"/>
      <c r="D1710" s="88"/>
      <c r="AI1710" s="60"/>
    </row>
    <row r="1711" spans="2:35" s="86" customFormat="1" ht="15.95" customHeight="1" x14ac:dyDescent="0.2">
      <c r="B1711" s="88"/>
      <c r="C1711" s="88"/>
      <c r="D1711" s="88"/>
      <c r="AI1711" s="60"/>
    </row>
    <row r="1712" spans="2:35" s="86" customFormat="1" ht="15.95" customHeight="1" x14ac:dyDescent="0.2">
      <c r="B1712" s="88"/>
      <c r="C1712" s="88"/>
      <c r="D1712" s="88"/>
      <c r="AI1712" s="60"/>
    </row>
    <row r="1713" spans="2:35" s="86" customFormat="1" ht="15.95" customHeight="1" x14ac:dyDescent="0.2">
      <c r="B1713" s="88"/>
      <c r="C1713" s="88"/>
      <c r="D1713" s="88"/>
      <c r="AI1713" s="60"/>
    </row>
    <row r="1714" spans="2:35" s="86" customFormat="1" ht="15.95" customHeight="1" x14ac:dyDescent="0.2">
      <c r="B1714" s="88"/>
      <c r="C1714" s="88"/>
      <c r="D1714" s="88"/>
      <c r="AI1714" s="60"/>
    </row>
    <row r="1715" spans="2:35" s="86" customFormat="1" ht="15.95" customHeight="1" x14ac:dyDescent="0.2">
      <c r="B1715" s="88"/>
      <c r="C1715" s="88"/>
      <c r="D1715" s="88"/>
      <c r="AI1715" s="60"/>
    </row>
    <row r="1716" spans="2:35" s="86" customFormat="1" ht="15.95" customHeight="1" x14ac:dyDescent="0.2">
      <c r="B1716" s="88"/>
      <c r="C1716" s="88"/>
      <c r="D1716" s="88"/>
      <c r="AI1716" s="60"/>
    </row>
    <row r="1717" spans="2:35" s="86" customFormat="1" ht="15.95" customHeight="1" x14ac:dyDescent="0.2">
      <c r="B1717" s="88"/>
      <c r="C1717" s="88"/>
      <c r="D1717" s="88"/>
      <c r="AI1717" s="60"/>
    </row>
    <row r="1718" spans="2:35" s="86" customFormat="1" ht="15.95" customHeight="1" x14ac:dyDescent="0.2">
      <c r="B1718" s="88"/>
      <c r="C1718" s="88"/>
      <c r="D1718" s="88"/>
      <c r="AI1718" s="60"/>
    </row>
    <row r="1719" spans="2:35" s="86" customFormat="1" ht="15.95" customHeight="1" x14ac:dyDescent="0.2">
      <c r="B1719" s="88"/>
      <c r="C1719" s="88"/>
      <c r="D1719" s="88"/>
      <c r="AI1719" s="60"/>
    </row>
    <row r="1720" spans="2:35" s="86" customFormat="1" ht="15.95" customHeight="1" x14ac:dyDescent="0.2">
      <c r="B1720" s="88"/>
      <c r="C1720" s="88"/>
      <c r="D1720" s="88"/>
      <c r="AI1720" s="60"/>
    </row>
    <row r="1721" spans="2:35" s="86" customFormat="1" ht="15.95" customHeight="1" x14ac:dyDescent="0.2">
      <c r="B1721" s="88"/>
      <c r="C1721" s="88"/>
      <c r="D1721" s="88"/>
      <c r="AI1721" s="60"/>
    </row>
    <row r="1722" spans="2:35" s="86" customFormat="1" ht="15.95" customHeight="1" x14ac:dyDescent="0.2">
      <c r="B1722" s="88"/>
      <c r="C1722" s="88"/>
      <c r="D1722" s="88"/>
      <c r="AI1722" s="60"/>
    </row>
    <row r="1723" spans="2:35" s="86" customFormat="1" ht="15.95" customHeight="1" x14ac:dyDescent="0.2">
      <c r="B1723" s="88"/>
      <c r="C1723" s="88"/>
      <c r="D1723" s="88"/>
      <c r="AI1723" s="60"/>
    </row>
    <row r="1724" spans="2:35" s="86" customFormat="1" ht="15.95" customHeight="1" x14ac:dyDescent="0.2">
      <c r="B1724" s="88"/>
      <c r="C1724" s="88"/>
      <c r="D1724" s="88"/>
      <c r="AI1724" s="60"/>
    </row>
    <row r="1725" spans="2:35" s="86" customFormat="1" ht="15.95" customHeight="1" x14ac:dyDescent="0.2">
      <c r="B1725" s="88"/>
      <c r="C1725" s="88"/>
      <c r="D1725" s="88"/>
      <c r="AI1725" s="60"/>
    </row>
    <row r="1726" spans="2:35" s="86" customFormat="1" ht="15.95" customHeight="1" x14ac:dyDescent="0.2">
      <c r="B1726" s="88"/>
      <c r="C1726" s="88"/>
      <c r="D1726" s="88"/>
      <c r="AI1726" s="60"/>
    </row>
    <row r="1727" spans="2:35" s="86" customFormat="1" ht="15.95" customHeight="1" x14ac:dyDescent="0.2">
      <c r="B1727" s="88"/>
      <c r="C1727" s="88"/>
      <c r="D1727" s="88"/>
      <c r="AI1727" s="60"/>
    </row>
    <row r="1728" spans="2:35" s="86" customFormat="1" ht="15.95" customHeight="1" x14ac:dyDescent="0.2">
      <c r="B1728" s="88"/>
      <c r="C1728" s="88"/>
      <c r="D1728" s="88"/>
      <c r="AI1728" s="60"/>
    </row>
    <row r="1729" spans="2:35" s="86" customFormat="1" ht="15.95" customHeight="1" x14ac:dyDescent="0.2">
      <c r="B1729" s="88"/>
      <c r="C1729" s="88"/>
      <c r="D1729" s="88"/>
      <c r="AI1729" s="60"/>
    </row>
    <row r="1730" spans="2:35" s="86" customFormat="1" ht="15.95" customHeight="1" x14ac:dyDescent="0.2">
      <c r="B1730" s="88"/>
      <c r="C1730" s="88"/>
      <c r="D1730" s="88"/>
      <c r="AI1730" s="60"/>
    </row>
    <row r="1731" spans="2:35" s="86" customFormat="1" ht="15.95" customHeight="1" x14ac:dyDescent="0.2">
      <c r="B1731" s="88"/>
      <c r="C1731" s="88"/>
      <c r="D1731" s="88"/>
      <c r="AI1731" s="60"/>
    </row>
    <row r="1732" spans="2:35" s="86" customFormat="1" ht="15.95" customHeight="1" x14ac:dyDescent="0.2">
      <c r="B1732" s="88"/>
      <c r="C1732" s="88"/>
      <c r="D1732" s="88"/>
      <c r="AI1732" s="60"/>
    </row>
    <row r="1733" spans="2:35" s="86" customFormat="1" ht="15.95" customHeight="1" x14ac:dyDescent="0.2">
      <c r="B1733" s="88"/>
      <c r="C1733" s="88"/>
      <c r="D1733" s="88"/>
      <c r="AI1733" s="60"/>
    </row>
    <row r="1734" spans="2:35" s="86" customFormat="1" ht="15.95" customHeight="1" x14ac:dyDescent="0.2">
      <c r="B1734" s="88"/>
      <c r="C1734" s="88"/>
      <c r="D1734" s="88"/>
      <c r="AI1734" s="60"/>
    </row>
    <row r="1735" spans="2:35" s="86" customFormat="1" ht="15.95" customHeight="1" x14ac:dyDescent="0.2">
      <c r="B1735" s="88"/>
      <c r="C1735" s="88"/>
      <c r="D1735" s="88"/>
      <c r="AI1735" s="60"/>
    </row>
    <row r="1736" spans="2:35" s="86" customFormat="1" ht="15.95" customHeight="1" x14ac:dyDescent="0.2">
      <c r="B1736" s="88"/>
      <c r="C1736" s="88"/>
      <c r="D1736" s="88"/>
      <c r="AI1736" s="60"/>
    </row>
    <row r="1737" spans="2:35" s="86" customFormat="1" ht="15.95" customHeight="1" x14ac:dyDescent="0.2">
      <c r="B1737" s="88"/>
      <c r="C1737" s="88"/>
      <c r="D1737" s="88"/>
      <c r="AI1737" s="60"/>
    </row>
    <row r="1738" spans="2:35" s="86" customFormat="1" ht="15.95" customHeight="1" x14ac:dyDescent="0.2">
      <c r="B1738" s="88"/>
      <c r="C1738" s="88"/>
      <c r="D1738" s="88"/>
      <c r="AI1738" s="60"/>
    </row>
    <row r="1739" spans="2:35" s="86" customFormat="1" ht="15.95" customHeight="1" x14ac:dyDescent="0.2">
      <c r="B1739" s="88"/>
      <c r="C1739" s="88"/>
      <c r="D1739" s="88"/>
      <c r="AI1739" s="60"/>
    </row>
    <row r="1740" spans="2:35" s="86" customFormat="1" ht="15.95" customHeight="1" x14ac:dyDescent="0.2">
      <c r="B1740" s="88"/>
      <c r="C1740" s="88"/>
      <c r="D1740" s="88"/>
      <c r="AI1740" s="60"/>
    </row>
    <row r="1741" spans="2:35" s="86" customFormat="1" ht="15.95" customHeight="1" x14ac:dyDescent="0.2">
      <c r="B1741" s="88"/>
      <c r="C1741" s="88"/>
      <c r="D1741" s="88"/>
      <c r="AI1741" s="60"/>
    </row>
    <row r="1742" spans="2:35" s="86" customFormat="1" ht="15.95" customHeight="1" x14ac:dyDescent="0.2">
      <c r="B1742" s="88"/>
      <c r="C1742" s="88"/>
      <c r="D1742" s="88"/>
      <c r="AI1742" s="60"/>
    </row>
    <row r="1743" spans="2:35" s="86" customFormat="1" ht="15.95" customHeight="1" x14ac:dyDescent="0.2">
      <c r="B1743" s="88"/>
      <c r="C1743" s="88"/>
      <c r="D1743" s="88"/>
      <c r="AI1743" s="60"/>
    </row>
    <row r="1744" spans="2:35" s="86" customFormat="1" ht="15.95" customHeight="1" x14ac:dyDescent="0.2">
      <c r="B1744" s="88"/>
      <c r="C1744" s="88"/>
      <c r="D1744" s="88"/>
      <c r="AI1744" s="60"/>
    </row>
    <row r="1745" spans="2:35" s="86" customFormat="1" ht="15.95" customHeight="1" x14ac:dyDescent="0.2">
      <c r="B1745" s="88"/>
      <c r="C1745" s="88"/>
      <c r="D1745" s="88"/>
      <c r="AI1745" s="60"/>
    </row>
    <row r="1746" spans="2:35" s="86" customFormat="1" ht="15.95" customHeight="1" x14ac:dyDescent="0.2">
      <c r="B1746" s="88"/>
      <c r="C1746" s="88"/>
      <c r="D1746" s="88"/>
      <c r="AI1746" s="60"/>
    </row>
    <row r="1747" spans="2:35" s="86" customFormat="1" ht="15.95" customHeight="1" x14ac:dyDescent="0.2">
      <c r="B1747" s="88"/>
      <c r="C1747" s="88"/>
      <c r="D1747" s="88"/>
      <c r="AI1747" s="60"/>
    </row>
    <row r="1748" spans="2:35" s="86" customFormat="1" ht="15.95" customHeight="1" x14ac:dyDescent="0.2">
      <c r="B1748" s="88"/>
      <c r="C1748" s="88"/>
      <c r="D1748" s="88"/>
      <c r="AI1748" s="60"/>
    </row>
    <row r="1749" spans="2:35" s="86" customFormat="1" ht="15.95" customHeight="1" x14ac:dyDescent="0.2">
      <c r="B1749" s="88"/>
      <c r="C1749" s="88"/>
      <c r="D1749" s="88"/>
      <c r="AI1749" s="60"/>
    </row>
    <row r="1750" spans="2:35" s="86" customFormat="1" ht="15.95" customHeight="1" x14ac:dyDescent="0.2">
      <c r="B1750" s="88"/>
      <c r="C1750" s="88"/>
      <c r="D1750" s="88"/>
      <c r="AI1750" s="60"/>
    </row>
    <row r="1751" spans="2:35" s="86" customFormat="1" ht="15.95" customHeight="1" x14ac:dyDescent="0.2">
      <c r="B1751" s="88"/>
      <c r="C1751" s="88"/>
      <c r="D1751" s="88"/>
      <c r="AI1751" s="60"/>
    </row>
    <row r="1752" spans="2:35" s="86" customFormat="1" ht="15.95" customHeight="1" x14ac:dyDescent="0.2">
      <c r="B1752" s="88"/>
      <c r="C1752" s="88"/>
      <c r="D1752" s="88"/>
      <c r="AI1752" s="60"/>
    </row>
    <row r="1753" spans="2:35" s="86" customFormat="1" ht="15.95" customHeight="1" x14ac:dyDescent="0.2">
      <c r="B1753" s="88"/>
      <c r="C1753" s="88"/>
      <c r="D1753" s="88"/>
      <c r="AI1753" s="60"/>
    </row>
    <row r="1754" spans="2:35" s="86" customFormat="1" ht="15.95" customHeight="1" x14ac:dyDescent="0.2">
      <c r="B1754" s="88"/>
      <c r="C1754" s="88"/>
      <c r="D1754" s="88"/>
      <c r="AI1754" s="60"/>
    </row>
    <row r="1755" spans="2:35" s="86" customFormat="1" ht="15.95" customHeight="1" x14ac:dyDescent="0.2">
      <c r="B1755" s="88"/>
      <c r="C1755" s="88"/>
      <c r="D1755" s="88"/>
      <c r="AI1755" s="60"/>
    </row>
    <row r="1756" spans="2:35" s="86" customFormat="1" ht="15.95" customHeight="1" x14ac:dyDescent="0.2">
      <c r="B1756" s="88"/>
      <c r="C1756" s="88"/>
      <c r="D1756" s="88"/>
      <c r="AI1756" s="60"/>
    </row>
    <row r="1757" spans="2:35" s="86" customFormat="1" ht="15.95" customHeight="1" x14ac:dyDescent="0.2">
      <c r="B1757" s="88"/>
      <c r="C1757" s="88"/>
      <c r="D1757" s="88"/>
      <c r="AI1757" s="60"/>
    </row>
    <row r="1758" spans="2:35" s="86" customFormat="1" ht="15.95" customHeight="1" x14ac:dyDescent="0.2">
      <c r="B1758" s="88"/>
      <c r="C1758" s="88"/>
      <c r="D1758" s="88"/>
      <c r="AI1758" s="60"/>
    </row>
    <row r="1759" spans="2:35" s="86" customFormat="1" ht="15.95" customHeight="1" x14ac:dyDescent="0.2">
      <c r="B1759" s="88"/>
      <c r="C1759" s="88"/>
      <c r="D1759" s="88"/>
      <c r="AI1759" s="60"/>
    </row>
    <row r="1760" spans="2:35" s="86" customFormat="1" ht="15.95" customHeight="1" x14ac:dyDescent="0.2">
      <c r="B1760" s="88"/>
      <c r="C1760" s="88"/>
      <c r="D1760" s="88"/>
      <c r="AI1760" s="60"/>
    </row>
    <row r="1761" spans="2:35" s="86" customFormat="1" ht="15.95" customHeight="1" x14ac:dyDescent="0.2">
      <c r="B1761" s="88"/>
      <c r="C1761" s="88"/>
      <c r="D1761" s="88"/>
      <c r="AI1761" s="60"/>
    </row>
    <row r="1762" spans="2:35" s="86" customFormat="1" ht="15.95" customHeight="1" x14ac:dyDescent="0.2">
      <c r="B1762" s="88"/>
      <c r="C1762" s="88"/>
      <c r="D1762" s="88"/>
      <c r="AI1762" s="60"/>
    </row>
    <row r="1763" spans="2:35" s="86" customFormat="1" ht="15.95" customHeight="1" x14ac:dyDescent="0.2">
      <c r="B1763" s="88"/>
      <c r="C1763" s="88"/>
      <c r="D1763" s="88"/>
      <c r="AI1763" s="60"/>
    </row>
    <row r="1764" spans="2:35" s="86" customFormat="1" ht="15.95" customHeight="1" x14ac:dyDescent="0.2">
      <c r="B1764" s="88"/>
      <c r="C1764" s="88"/>
      <c r="D1764" s="88"/>
      <c r="AI1764" s="60"/>
    </row>
    <row r="1765" spans="2:35" s="86" customFormat="1" ht="15.95" customHeight="1" x14ac:dyDescent="0.2">
      <c r="B1765" s="88"/>
      <c r="C1765" s="88"/>
      <c r="D1765" s="88"/>
      <c r="AI1765" s="60"/>
    </row>
    <row r="1766" spans="2:35" s="86" customFormat="1" ht="15.95" customHeight="1" x14ac:dyDescent="0.2">
      <c r="B1766" s="88"/>
      <c r="C1766" s="88"/>
      <c r="D1766" s="88"/>
      <c r="AI1766" s="60"/>
    </row>
    <row r="1767" spans="2:35" s="86" customFormat="1" ht="15.95" customHeight="1" x14ac:dyDescent="0.2">
      <c r="B1767" s="88"/>
      <c r="C1767" s="88"/>
      <c r="D1767" s="88"/>
      <c r="AI1767" s="60"/>
    </row>
    <row r="1768" spans="2:35" s="86" customFormat="1" ht="15.95" customHeight="1" x14ac:dyDescent="0.2">
      <c r="B1768" s="88"/>
      <c r="C1768" s="88"/>
      <c r="D1768" s="88"/>
      <c r="AI1768" s="60"/>
    </row>
    <row r="1769" spans="2:35" s="86" customFormat="1" ht="15.95" customHeight="1" x14ac:dyDescent="0.2">
      <c r="B1769" s="88"/>
      <c r="C1769" s="88"/>
      <c r="D1769" s="88"/>
      <c r="AI1769" s="60"/>
    </row>
    <row r="1770" spans="2:35" s="86" customFormat="1" ht="15.95" customHeight="1" x14ac:dyDescent="0.2">
      <c r="B1770" s="88"/>
      <c r="C1770" s="88"/>
      <c r="D1770" s="88"/>
      <c r="AI1770" s="60"/>
    </row>
    <row r="1771" spans="2:35" s="86" customFormat="1" ht="15.95" customHeight="1" x14ac:dyDescent="0.2">
      <c r="B1771" s="88"/>
      <c r="C1771" s="88"/>
      <c r="D1771" s="88"/>
      <c r="AI1771" s="60"/>
    </row>
    <row r="1772" spans="2:35" s="86" customFormat="1" ht="15.95" customHeight="1" x14ac:dyDescent="0.2">
      <c r="B1772" s="88"/>
      <c r="C1772" s="88"/>
      <c r="D1772" s="88"/>
      <c r="AI1772" s="60"/>
    </row>
    <row r="1773" spans="2:35" s="86" customFormat="1" ht="15.95" customHeight="1" x14ac:dyDescent="0.2">
      <c r="B1773" s="88"/>
      <c r="C1773" s="88"/>
      <c r="D1773" s="88"/>
      <c r="AI1773" s="60"/>
    </row>
    <row r="1774" spans="2:35" s="86" customFormat="1" ht="15.95" customHeight="1" x14ac:dyDescent="0.2">
      <c r="B1774" s="88"/>
      <c r="C1774" s="88"/>
      <c r="D1774" s="88"/>
      <c r="AI1774" s="60"/>
    </row>
    <row r="1775" spans="2:35" s="86" customFormat="1" ht="15.95" customHeight="1" x14ac:dyDescent="0.2">
      <c r="B1775" s="88"/>
      <c r="C1775" s="88"/>
      <c r="D1775" s="88"/>
      <c r="AI1775" s="60"/>
    </row>
    <row r="1776" spans="2:35" s="86" customFormat="1" ht="15.95" customHeight="1" x14ac:dyDescent="0.2">
      <c r="B1776" s="88"/>
      <c r="C1776" s="88"/>
      <c r="D1776" s="88"/>
      <c r="AI1776" s="60"/>
    </row>
    <row r="1777" spans="2:35" s="86" customFormat="1" ht="15.95" customHeight="1" x14ac:dyDescent="0.2">
      <c r="B1777" s="88"/>
      <c r="C1777" s="88"/>
      <c r="D1777" s="88"/>
      <c r="AI1777" s="60"/>
    </row>
    <row r="1778" spans="2:35" s="86" customFormat="1" ht="15.95" customHeight="1" x14ac:dyDescent="0.2">
      <c r="B1778" s="88"/>
      <c r="C1778" s="88"/>
      <c r="D1778" s="88"/>
      <c r="AI1778" s="60"/>
    </row>
    <row r="1779" spans="2:35" s="86" customFormat="1" ht="15.95" customHeight="1" x14ac:dyDescent="0.2">
      <c r="B1779" s="88"/>
      <c r="C1779" s="88"/>
      <c r="D1779" s="88"/>
      <c r="AI1779" s="60"/>
    </row>
    <row r="1780" spans="2:35" s="86" customFormat="1" ht="15.95" customHeight="1" x14ac:dyDescent="0.2">
      <c r="B1780" s="88"/>
      <c r="C1780" s="88"/>
      <c r="D1780" s="88"/>
      <c r="AI1780" s="60"/>
    </row>
    <row r="1781" spans="2:35" s="86" customFormat="1" ht="15.95" customHeight="1" x14ac:dyDescent="0.2">
      <c r="B1781" s="88"/>
      <c r="C1781" s="88"/>
      <c r="D1781" s="88"/>
      <c r="AI1781" s="60"/>
    </row>
    <row r="1782" spans="2:35" s="86" customFormat="1" ht="15.95" customHeight="1" x14ac:dyDescent="0.2">
      <c r="B1782" s="88"/>
      <c r="C1782" s="88"/>
      <c r="D1782" s="88"/>
      <c r="AI1782" s="60"/>
    </row>
    <row r="1783" spans="2:35" s="86" customFormat="1" ht="15.95" customHeight="1" x14ac:dyDescent="0.2">
      <c r="B1783" s="88"/>
      <c r="C1783" s="88"/>
      <c r="D1783" s="88"/>
      <c r="AI1783" s="60"/>
    </row>
    <row r="1784" spans="2:35" s="86" customFormat="1" ht="15.95" customHeight="1" x14ac:dyDescent="0.2">
      <c r="B1784" s="88"/>
      <c r="C1784" s="88"/>
      <c r="D1784" s="88"/>
      <c r="AI1784" s="60"/>
    </row>
    <row r="1785" spans="2:35" s="86" customFormat="1" ht="15.95" customHeight="1" x14ac:dyDescent="0.2">
      <c r="B1785" s="88"/>
      <c r="C1785" s="88"/>
      <c r="D1785" s="88"/>
      <c r="AI1785" s="60"/>
    </row>
    <row r="1786" spans="2:35" s="86" customFormat="1" ht="15.95" customHeight="1" x14ac:dyDescent="0.2">
      <c r="B1786" s="88"/>
      <c r="C1786" s="88"/>
      <c r="D1786" s="88"/>
      <c r="AI1786" s="60"/>
    </row>
    <row r="1787" spans="2:35" s="86" customFormat="1" ht="15.95" customHeight="1" x14ac:dyDescent="0.2">
      <c r="B1787" s="88"/>
      <c r="C1787" s="88"/>
      <c r="D1787" s="88"/>
      <c r="AI1787" s="60"/>
    </row>
    <row r="1788" spans="2:35" s="86" customFormat="1" ht="15.95" customHeight="1" x14ac:dyDescent="0.2">
      <c r="B1788" s="88"/>
      <c r="C1788" s="88"/>
      <c r="D1788" s="88"/>
      <c r="AI1788" s="60"/>
    </row>
    <row r="1789" spans="2:35" s="86" customFormat="1" ht="15.95" customHeight="1" x14ac:dyDescent="0.2">
      <c r="B1789" s="88"/>
      <c r="C1789" s="88"/>
      <c r="D1789" s="88"/>
      <c r="AI1789" s="60"/>
    </row>
    <row r="1790" spans="2:35" s="86" customFormat="1" ht="15.95" customHeight="1" x14ac:dyDescent="0.2">
      <c r="B1790" s="88"/>
      <c r="C1790" s="88"/>
      <c r="D1790" s="88"/>
      <c r="AI1790" s="60"/>
    </row>
    <row r="1791" spans="2:35" s="86" customFormat="1" ht="15.95" customHeight="1" x14ac:dyDescent="0.2">
      <c r="B1791" s="88"/>
      <c r="C1791" s="88"/>
      <c r="D1791" s="88"/>
      <c r="AI1791" s="60"/>
    </row>
    <row r="1792" spans="2:35" s="86" customFormat="1" ht="15.95" customHeight="1" x14ac:dyDescent="0.2">
      <c r="B1792" s="88"/>
      <c r="C1792" s="88"/>
      <c r="D1792" s="88"/>
      <c r="AI1792" s="60"/>
    </row>
    <row r="1793" spans="2:35" s="86" customFormat="1" ht="15.95" customHeight="1" x14ac:dyDescent="0.2">
      <c r="B1793" s="88"/>
      <c r="C1793" s="88"/>
      <c r="D1793" s="88"/>
      <c r="AI1793" s="60"/>
    </row>
    <row r="1794" spans="2:35" s="86" customFormat="1" ht="15.95" customHeight="1" x14ac:dyDescent="0.2">
      <c r="B1794" s="88"/>
      <c r="C1794" s="88"/>
      <c r="D1794" s="88"/>
      <c r="AI1794" s="60"/>
    </row>
    <row r="1795" spans="2:35" s="86" customFormat="1" ht="15.95" customHeight="1" x14ac:dyDescent="0.2">
      <c r="B1795" s="88"/>
      <c r="C1795" s="88"/>
      <c r="D1795" s="88"/>
      <c r="AI1795" s="60"/>
    </row>
    <row r="1796" spans="2:35" s="86" customFormat="1" ht="15.95" customHeight="1" x14ac:dyDescent="0.2">
      <c r="B1796" s="88"/>
      <c r="C1796" s="88"/>
      <c r="D1796" s="88"/>
      <c r="AI1796" s="60"/>
    </row>
    <row r="1797" spans="2:35" s="86" customFormat="1" ht="15.95" customHeight="1" x14ac:dyDescent="0.2">
      <c r="B1797" s="88"/>
      <c r="C1797" s="88"/>
      <c r="D1797" s="88"/>
      <c r="AI1797" s="60"/>
    </row>
    <row r="1798" spans="2:35" s="86" customFormat="1" ht="15.95" customHeight="1" x14ac:dyDescent="0.2">
      <c r="B1798" s="88"/>
      <c r="C1798" s="88"/>
      <c r="D1798" s="88"/>
      <c r="AI1798" s="60"/>
    </row>
    <row r="1799" spans="2:35" s="86" customFormat="1" ht="15.95" customHeight="1" x14ac:dyDescent="0.2">
      <c r="B1799" s="88"/>
      <c r="C1799" s="88"/>
      <c r="D1799" s="88"/>
      <c r="AI1799" s="60"/>
    </row>
    <row r="1800" spans="2:35" s="86" customFormat="1" ht="15.95" customHeight="1" x14ac:dyDescent="0.2">
      <c r="B1800" s="88"/>
      <c r="C1800" s="88"/>
      <c r="D1800" s="88"/>
      <c r="AI1800" s="60"/>
    </row>
    <row r="1801" spans="2:35" s="86" customFormat="1" ht="15.95" customHeight="1" x14ac:dyDescent="0.2">
      <c r="B1801" s="88"/>
      <c r="C1801" s="88"/>
      <c r="D1801" s="88"/>
      <c r="AI1801" s="60"/>
    </row>
    <row r="1802" spans="2:35" s="86" customFormat="1" ht="15.95" customHeight="1" x14ac:dyDescent="0.2">
      <c r="B1802" s="88"/>
      <c r="C1802" s="88"/>
      <c r="D1802" s="88"/>
      <c r="AI1802" s="60"/>
    </row>
    <row r="1803" spans="2:35" s="86" customFormat="1" ht="15.95" customHeight="1" x14ac:dyDescent="0.2">
      <c r="B1803" s="88"/>
      <c r="C1803" s="88"/>
      <c r="D1803" s="88"/>
      <c r="AI1803" s="60"/>
    </row>
    <row r="1804" spans="2:35" s="86" customFormat="1" ht="15.95" customHeight="1" x14ac:dyDescent="0.2">
      <c r="B1804" s="88"/>
      <c r="C1804" s="88"/>
      <c r="D1804" s="88"/>
      <c r="AI1804" s="60"/>
    </row>
    <row r="1805" spans="2:35" s="86" customFormat="1" ht="15.95" customHeight="1" x14ac:dyDescent="0.2">
      <c r="B1805" s="88"/>
      <c r="C1805" s="88"/>
      <c r="D1805" s="88"/>
      <c r="AI1805" s="60"/>
    </row>
    <row r="1806" spans="2:35" s="86" customFormat="1" ht="15.95" customHeight="1" x14ac:dyDescent="0.2">
      <c r="B1806" s="88"/>
      <c r="C1806" s="88"/>
      <c r="D1806" s="88"/>
      <c r="AI1806" s="60"/>
    </row>
    <row r="1807" spans="2:35" s="86" customFormat="1" ht="15.95" customHeight="1" x14ac:dyDescent="0.2">
      <c r="B1807" s="88"/>
      <c r="C1807" s="88"/>
      <c r="D1807" s="88"/>
      <c r="AI1807" s="60"/>
    </row>
    <row r="1808" spans="2:35" s="86" customFormat="1" ht="15.95" customHeight="1" x14ac:dyDescent="0.2">
      <c r="B1808" s="88"/>
      <c r="C1808" s="88"/>
      <c r="D1808" s="88"/>
      <c r="AI1808" s="60"/>
    </row>
    <row r="1809" spans="2:35" s="86" customFormat="1" ht="15.95" customHeight="1" x14ac:dyDescent="0.2">
      <c r="B1809" s="88"/>
      <c r="C1809" s="88"/>
      <c r="D1809" s="88"/>
      <c r="AI1809" s="60"/>
    </row>
    <row r="1810" spans="2:35" s="86" customFormat="1" ht="15.95" customHeight="1" x14ac:dyDescent="0.2">
      <c r="B1810" s="88"/>
      <c r="C1810" s="88"/>
      <c r="D1810" s="88"/>
      <c r="AI1810" s="60"/>
    </row>
    <row r="1811" spans="2:35" s="86" customFormat="1" ht="15.95" customHeight="1" x14ac:dyDescent="0.2">
      <c r="B1811" s="88"/>
      <c r="C1811" s="88"/>
      <c r="D1811" s="88"/>
      <c r="AI1811" s="60"/>
    </row>
    <row r="1812" spans="2:35" s="86" customFormat="1" ht="15.95" customHeight="1" x14ac:dyDescent="0.2">
      <c r="B1812" s="88"/>
      <c r="C1812" s="88"/>
      <c r="D1812" s="88"/>
      <c r="AI1812" s="60"/>
    </row>
    <row r="1813" spans="2:35" s="86" customFormat="1" ht="15.95" customHeight="1" x14ac:dyDescent="0.2">
      <c r="B1813" s="88"/>
      <c r="C1813" s="88"/>
      <c r="D1813" s="88"/>
      <c r="AI1813" s="60"/>
    </row>
    <row r="1814" spans="2:35" s="86" customFormat="1" ht="15.95" customHeight="1" x14ac:dyDescent="0.2">
      <c r="B1814" s="88"/>
      <c r="C1814" s="88"/>
      <c r="D1814" s="88"/>
      <c r="AI1814" s="60"/>
    </row>
    <row r="1815" spans="2:35" s="86" customFormat="1" ht="15.95" customHeight="1" x14ac:dyDescent="0.2">
      <c r="B1815" s="88"/>
      <c r="C1815" s="88"/>
      <c r="D1815" s="88"/>
      <c r="AI1815" s="60"/>
    </row>
    <row r="1816" spans="2:35" s="86" customFormat="1" ht="15.95" customHeight="1" x14ac:dyDescent="0.2">
      <c r="B1816" s="88"/>
      <c r="C1816" s="88"/>
      <c r="D1816" s="88"/>
      <c r="AI1816" s="60"/>
    </row>
    <row r="1817" spans="2:35" s="86" customFormat="1" ht="15.95" customHeight="1" x14ac:dyDescent="0.2">
      <c r="B1817" s="88"/>
      <c r="C1817" s="88"/>
      <c r="D1817" s="88"/>
      <c r="AI1817" s="60"/>
    </row>
    <row r="1818" spans="2:35" s="86" customFormat="1" ht="15.95" customHeight="1" x14ac:dyDescent="0.2">
      <c r="B1818" s="88"/>
      <c r="C1818" s="88"/>
      <c r="D1818" s="88"/>
      <c r="AI1818" s="60"/>
    </row>
    <row r="1819" spans="2:35" s="86" customFormat="1" ht="15.95" customHeight="1" x14ac:dyDescent="0.2">
      <c r="B1819" s="88"/>
      <c r="C1819" s="88"/>
      <c r="D1819" s="88"/>
      <c r="AI1819" s="60"/>
    </row>
    <row r="1820" spans="2:35" s="86" customFormat="1" ht="15.95" customHeight="1" x14ac:dyDescent="0.2">
      <c r="B1820" s="88"/>
      <c r="C1820" s="88"/>
      <c r="D1820" s="88"/>
      <c r="AI1820" s="60"/>
    </row>
    <row r="1821" spans="2:35" s="86" customFormat="1" ht="15.95" customHeight="1" x14ac:dyDescent="0.2">
      <c r="B1821" s="88"/>
      <c r="C1821" s="88"/>
      <c r="D1821" s="88"/>
      <c r="AI1821" s="60"/>
    </row>
    <row r="1822" spans="2:35" s="86" customFormat="1" ht="15.95" customHeight="1" x14ac:dyDescent="0.2">
      <c r="B1822" s="88"/>
      <c r="C1822" s="88"/>
      <c r="D1822" s="88"/>
      <c r="AI1822" s="60"/>
    </row>
    <row r="1823" spans="2:35" s="86" customFormat="1" ht="15.95" customHeight="1" x14ac:dyDescent="0.2">
      <c r="B1823" s="88"/>
      <c r="C1823" s="88"/>
      <c r="D1823" s="88"/>
      <c r="AI1823" s="60"/>
    </row>
    <row r="1824" spans="2:35" s="86" customFormat="1" ht="15.95" customHeight="1" x14ac:dyDescent="0.2">
      <c r="B1824" s="88"/>
      <c r="C1824" s="88"/>
      <c r="D1824" s="88"/>
      <c r="AI1824" s="60"/>
    </row>
    <row r="1825" spans="2:35" s="86" customFormat="1" ht="15.95" customHeight="1" x14ac:dyDescent="0.2">
      <c r="B1825" s="88"/>
      <c r="C1825" s="88"/>
      <c r="D1825" s="88"/>
      <c r="AI1825" s="60"/>
    </row>
    <row r="1826" spans="2:35" s="86" customFormat="1" ht="15.95" customHeight="1" x14ac:dyDescent="0.2">
      <c r="B1826" s="88"/>
      <c r="C1826" s="88"/>
      <c r="D1826" s="88"/>
      <c r="AI1826" s="60"/>
    </row>
    <row r="1827" spans="2:35" s="86" customFormat="1" ht="15.95" customHeight="1" x14ac:dyDescent="0.2">
      <c r="B1827" s="88"/>
      <c r="C1827" s="88"/>
      <c r="D1827" s="88"/>
      <c r="AI1827" s="60"/>
    </row>
    <row r="1828" spans="2:35" s="86" customFormat="1" ht="15.95" customHeight="1" x14ac:dyDescent="0.2">
      <c r="B1828" s="88"/>
      <c r="C1828" s="88"/>
      <c r="D1828" s="88"/>
      <c r="AI1828" s="60"/>
    </row>
    <row r="1829" spans="2:35" s="86" customFormat="1" ht="15.95" customHeight="1" x14ac:dyDescent="0.2">
      <c r="B1829" s="88"/>
      <c r="C1829" s="88"/>
      <c r="D1829" s="88"/>
      <c r="AI1829" s="60"/>
    </row>
    <row r="1830" spans="2:35" s="86" customFormat="1" ht="15.95" customHeight="1" x14ac:dyDescent="0.2">
      <c r="B1830" s="88"/>
      <c r="C1830" s="88"/>
      <c r="D1830" s="88"/>
      <c r="AI1830" s="60"/>
    </row>
    <row r="1831" spans="2:35" s="86" customFormat="1" ht="15.95" customHeight="1" x14ac:dyDescent="0.2">
      <c r="B1831" s="88"/>
      <c r="C1831" s="88"/>
      <c r="D1831" s="88"/>
      <c r="AI1831" s="60"/>
    </row>
    <row r="1832" spans="2:35" s="86" customFormat="1" ht="15.95" customHeight="1" x14ac:dyDescent="0.2">
      <c r="B1832" s="88"/>
      <c r="C1832" s="88"/>
      <c r="D1832" s="88"/>
      <c r="AI1832" s="60"/>
    </row>
    <row r="1833" spans="2:35" s="86" customFormat="1" ht="15.95" customHeight="1" x14ac:dyDescent="0.2">
      <c r="B1833" s="88"/>
      <c r="C1833" s="88"/>
      <c r="D1833" s="88"/>
      <c r="AI1833" s="60"/>
    </row>
    <row r="1834" spans="2:35" s="86" customFormat="1" ht="15.95" customHeight="1" x14ac:dyDescent="0.2">
      <c r="B1834" s="88"/>
      <c r="C1834" s="88"/>
      <c r="D1834" s="88"/>
      <c r="AI1834" s="60"/>
    </row>
    <row r="1835" spans="2:35" s="86" customFormat="1" ht="15.95" customHeight="1" x14ac:dyDescent="0.2">
      <c r="B1835" s="88"/>
      <c r="C1835" s="88"/>
      <c r="D1835" s="88"/>
      <c r="AI1835" s="60"/>
    </row>
    <row r="1836" spans="2:35" s="86" customFormat="1" ht="15.95" customHeight="1" x14ac:dyDescent="0.2">
      <c r="B1836" s="88"/>
      <c r="C1836" s="88"/>
      <c r="D1836" s="88"/>
      <c r="AI1836" s="60"/>
    </row>
    <row r="1837" spans="2:35" s="86" customFormat="1" ht="15.95" customHeight="1" x14ac:dyDescent="0.2">
      <c r="B1837" s="88"/>
      <c r="C1837" s="88"/>
      <c r="D1837" s="88"/>
      <c r="AI1837" s="60"/>
    </row>
    <row r="1838" spans="2:35" s="86" customFormat="1" ht="15.95" customHeight="1" x14ac:dyDescent="0.2">
      <c r="B1838" s="88"/>
      <c r="C1838" s="88"/>
      <c r="D1838" s="88"/>
      <c r="AI1838" s="60"/>
    </row>
    <row r="1839" spans="2:35" s="86" customFormat="1" ht="15.95" customHeight="1" x14ac:dyDescent="0.2">
      <c r="B1839" s="88"/>
      <c r="C1839" s="88"/>
      <c r="D1839" s="88"/>
      <c r="AI1839" s="60"/>
    </row>
    <row r="1840" spans="2:35" s="86" customFormat="1" ht="15.95" customHeight="1" x14ac:dyDescent="0.2">
      <c r="B1840" s="88"/>
      <c r="C1840" s="88"/>
      <c r="D1840" s="88"/>
      <c r="AI1840" s="60"/>
    </row>
    <row r="1841" spans="2:35" s="86" customFormat="1" ht="15.95" customHeight="1" x14ac:dyDescent="0.2">
      <c r="B1841" s="88"/>
      <c r="C1841" s="88"/>
      <c r="D1841" s="88"/>
      <c r="AI1841" s="60"/>
    </row>
    <row r="1842" spans="2:35" s="86" customFormat="1" ht="15.95" customHeight="1" x14ac:dyDescent="0.2">
      <c r="B1842" s="88"/>
      <c r="C1842" s="88"/>
      <c r="D1842" s="88"/>
      <c r="AI1842" s="60"/>
    </row>
    <row r="1843" spans="2:35" s="86" customFormat="1" ht="15.95" customHeight="1" x14ac:dyDescent="0.2">
      <c r="B1843" s="88"/>
      <c r="C1843" s="88"/>
      <c r="D1843" s="88"/>
      <c r="AI1843" s="60"/>
    </row>
    <row r="1844" spans="2:35" s="86" customFormat="1" ht="15.95" customHeight="1" x14ac:dyDescent="0.2">
      <c r="B1844" s="88"/>
      <c r="C1844" s="88"/>
      <c r="D1844" s="88"/>
      <c r="AI1844" s="60"/>
    </row>
    <row r="1845" spans="2:35" s="86" customFormat="1" ht="15.95" customHeight="1" x14ac:dyDescent="0.2">
      <c r="B1845" s="88"/>
      <c r="C1845" s="88"/>
      <c r="D1845" s="88"/>
      <c r="AI1845" s="60"/>
    </row>
    <row r="1846" spans="2:35" s="86" customFormat="1" ht="15.95" customHeight="1" x14ac:dyDescent="0.2">
      <c r="B1846" s="88"/>
      <c r="C1846" s="88"/>
      <c r="D1846" s="88"/>
      <c r="AI1846" s="60"/>
    </row>
    <row r="1847" spans="2:35" s="86" customFormat="1" ht="15.95" customHeight="1" x14ac:dyDescent="0.2">
      <c r="B1847" s="88"/>
      <c r="C1847" s="88"/>
      <c r="D1847" s="88"/>
      <c r="AI1847" s="60"/>
    </row>
    <row r="1848" spans="2:35" s="86" customFormat="1" ht="15.95" customHeight="1" x14ac:dyDescent="0.2">
      <c r="B1848" s="88"/>
      <c r="C1848" s="88"/>
      <c r="D1848" s="88"/>
      <c r="AI1848" s="60"/>
    </row>
    <row r="1849" spans="2:35" s="86" customFormat="1" ht="15.95" customHeight="1" x14ac:dyDescent="0.2">
      <c r="B1849" s="88"/>
      <c r="C1849" s="88"/>
      <c r="D1849" s="88"/>
      <c r="AI1849" s="60"/>
    </row>
    <row r="1850" spans="2:35" s="86" customFormat="1" ht="15.95" customHeight="1" x14ac:dyDescent="0.2">
      <c r="B1850" s="88"/>
      <c r="C1850" s="88"/>
      <c r="D1850" s="88"/>
      <c r="AI1850" s="60"/>
    </row>
    <row r="1851" spans="2:35" s="86" customFormat="1" ht="15.95" customHeight="1" x14ac:dyDescent="0.2">
      <c r="B1851" s="88"/>
      <c r="C1851" s="88"/>
      <c r="D1851" s="88"/>
      <c r="AI1851" s="60"/>
    </row>
    <row r="1852" spans="2:35" s="86" customFormat="1" ht="15.95" customHeight="1" x14ac:dyDescent="0.2">
      <c r="B1852" s="88"/>
      <c r="C1852" s="88"/>
      <c r="D1852" s="88"/>
      <c r="AI1852" s="60"/>
    </row>
    <row r="1853" spans="2:35" s="86" customFormat="1" ht="15.95" customHeight="1" x14ac:dyDescent="0.2">
      <c r="B1853" s="88"/>
      <c r="C1853" s="88"/>
      <c r="D1853" s="88"/>
      <c r="AI1853" s="60"/>
    </row>
    <row r="1854" spans="2:35" s="86" customFormat="1" ht="15.95" customHeight="1" x14ac:dyDescent="0.2">
      <c r="B1854" s="88"/>
      <c r="C1854" s="88"/>
      <c r="D1854" s="88"/>
      <c r="AI1854" s="60"/>
    </row>
    <row r="1855" spans="2:35" s="86" customFormat="1" ht="15.95" customHeight="1" x14ac:dyDescent="0.2">
      <c r="B1855" s="88"/>
      <c r="C1855" s="88"/>
      <c r="D1855" s="88"/>
      <c r="AI1855" s="60"/>
    </row>
    <row r="1856" spans="2:35" s="86" customFormat="1" ht="15.95" customHeight="1" x14ac:dyDescent="0.2">
      <c r="B1856" s="88"/>
      <c r="C1856" s="88"/>
      <c r="D1856" s="88"/>
      <c r="AI1856" s="60"/>
    </row>
    <row r="1857" spans="2:35" s="86" customFormat="1" ht="15.95" customHeight="1" x14ac:dyDescent="0.2">
      <c r="B1857" s="88"/>
      <c r="C1857" s="88"/>
      <c r="D1857" s="88"/>
      <c r="AI1857" s="60"/>
    </row>
    <row r="1858" spans="2:35" s="86" customFormat="1" ht="15.95" customHeight="1" x14ac:dyDescent="0.2">
      <c r="B1858" s="88"/>
      <c r="C1858" s="88"/>
      <c r="D1858" s="88"/>
      <c r="AI1858" s="60"/>
    </row>
    <row r="1859" spans="2:35" s="86" customFormat="1" ht="15.95" customHeight="1" x14ac:dyDescent="0.2">
      <c r="B1859" s="88"/>
      <c r="C1859" s="88"/>
      <c r="D1859" s="88"/>
      <c r="AI1859" s="60"/>
    </row>
    <row r="1860" spans="2:35" s="86" customFormat="1" ht="15.95" customHeight="1" x14ac:dyDescent="0.2">
      <c r="B1860" s="88"/>
      <c r="C1860" s="88"/>
      <c r="D1860" s="88"/>
      <c r="AI1860" s="60"/>
    </row>
    <row r="1861" spans="2:35" s="86" customFormat="1" ht="15.95" customHeight="1" x14ac:dyDescent="0.2">
      <c r="B1861" s="88"/>
      <c r="C1861" s="88"/>
      <c r="D1861" s="88"/>
      <c r="AI1861" s="60"/>
    </row>
    <row r="1862" spans="2:35" s="86" customFormat="1" ht="15.95" customHeight="1" x14ac:dyDescent="0.2">
      <c r="B1862" s="88"/>
      <c r="C1862" s="88"/>
      <c r="D1862" s="88"/>
      <c r="AI1862" s="60"/>
    </row>
    <row r="1863" spans="2:35" s="86" customFormat="1" ht="15.95" customHeight="1" x14ac:dyDescent="0.2">
      <c r="B1863" s="88"/>
      <c r="C1863" s="88"/>
      <c r="D1863" s="88"/>
      <c r="AI1863" s="60"/>
    </row>
    <row r="1864" spans="2:35" s="86" customFormat="1" ht="15.95" customHeight="1" x14ac:dyDescent="0.2">
      <c r="B1864" s="88"/>
      <c r="C1864" s="88"/>
      <c r="D1864" s="88"/>
      <c r="AI1864" s="60"/>
    </row>
    <row r="1865" spans="2:35" s="86" customFormat="1" ht="15.95" customHeight="1" x14ac:dyDescent="0.2">
      <c r="B1865" s="88"/>
      <c r="C1865" s="88"/>
      <c r="D1865" s="88"/>
      <c r="AI1865" s="60"/>
    </row>
    <row r="1866" spans="2:35" s="86" customFormat="1" ht="15.95" customHeight="1" x14ac:dyDescent="0.2">
      <c r="B1866" s="88"/>
      <c r="C1866" s="88"/>
      <c r="D1866" s="88"/>
      <c r="AI1866" s="60"/>
    </row>
    <row r="1867" spans="2:35" s="86" customFormat="1" ht="15.95" customHeight="1" x14ac:dyDescent="0.2">
      <c r="B1867" s="88"/>
      <c r="C1867" s="88"/>
      <c r="D1867" s="88"/>
      <c r="AI1867" s="60"/>
    </row>
    <row r="1868" spans="2:35" s="86" customFormat="1" ht="15.95" customHeight="1" x14ac:dyDescent="0.2">
      <c r="B1868" s="88"/>
      <c r="C1868" s="88"/>
      <c r="D1868" s="88"/>
      <c r="AI1868" s="60"/>
    </row>
    <row r="1869" spans="2:35" s="86" customFormat="1" ht="15.95" customHeight="1" x14ac:dyDescent="0.2">
      <c r="B1869" s="88"/>
      <c r="C1869" s="88"/>
      <c r="D1869" s="88"/>
      <c r="AI1869" s="60"/>
    </row>
    <row r="1870" spans="2:35" s="86" customFormat="1" ht="15.95" customHeight="1" x14ac:dyDescent="0.2">
      <c r="B1870" s="88"/>
      <c r="C1870" s="88"/>
      <c r="D1870" s="88"/>
      <c r="AI1870" s="60"/>
    </row>
    <row r="1871" spans="2:35" s="86" customFormat="1" ht="15.95" customHeight="1" x14ac:dyDescent="0.2">
      <c r="B1871" s="88"/>
      <c r="C1871" s="88"/>
      <c r="D1871" s="88"/>
      <c r="AI1871" s="60"/>
    </row>
    <row r="1872" spans="2:35" s="86" customFormat="1" ht="15.95" customHeight="1" x14ac:dyDescent="0.2">
      <c r="B1872" s="88"/>
      <c r="C1872" s="88"/>
      <c r="D1872" s="88"/>
      <c r="AI1872" s="60"/>
    </row>
    <row r="1873" spans="2:35" s="86" customFormat="1" ht="15.95" customHeight="1" x14ac:dyDescent="0.2">
      <c r="B1873" s="88"/>
      <c r="C1873" s="88"/>
      <c r="D1873" s="88"/>
      <c r="AI1873" s="60"/>
    </row>
    <row r="1874" spans="2:35" s="86" customFormat="1" ht="15.95" customHeight="1" x14ac:dyDescent="0.2">
      <c r="B1874" s="88"/>
      <c r="C1874" s="88"/>
      <c r="D1874" s="88"/>
      <c r="AI1874" s="60"/>
    </row>
    <row r="1875" spans="2:35" s="86" customFormat="1" ht="15.95" customHeight="1" x14ac:dyDescent="0.2">
      <c r="B1875" s="88"/>
      <c r="C1875" s="88"/>
      <c r="D1875" s="88"/>
      <c r="AI1875" s="60"/>
    </row>
    <row r="1876" spans="2:35" s="86" customFormat="1" ht="15.95" customHeight="1" x14ac:dyDescent="0.2">
      <c r="B1876" s="88"/>
      <c r="C1876" s="88"/>
      <c r="D1876" s="88"/>
      <c r="AI1876" s="60"/>
    </row>
    <row r="1877" spans="2:35" s="86" customFormat="1" ht="15.95" customHeight="1" x14ac:dyDescent="0.2">
      <c r="B1877" s="88"/>
      <c r="C1877" s="88"/>
      <c r="D1877" s="88"/>
      <c r="AI1877" s="60"/>
    </row>
    <row r="1878" spans="2:35" s="86" customFormat="1" ht="15.95" customHeight="1" x14ac:dyDescent="0.2">
      <c r="B1878" s="88"/>
      <c r="C1878" s="88"/>
      <c r="D1878" s="88"/>
      <c r="AI1878" s="60"/>
    </row>
    <row r="1879" spans="2:35" s="86" customFormat="1" ht="15.95" customHeight="1" x14ac:dyDescent="0.2">
      <c r="B1879" s="88"/>
      <c r="C1879" s="88"/>
      <c r="D1879" s="88"/>
      <c r="AI1879" s="60"/>
    </row>
    <row r="1880" spans="2:35" s="86" customFormat="1" ht="15.95" customHeight="1" x14ac:dyDescent="0.2">
      <c r="B1880" s="88"/>
      <c r="C1880" s="88"/>
      <c r="D1880" s="88"/>
      <c r="AI1880" s="60"/>
    </row>
    <row r="1881" spans="2:35" s="86" customFormat="1" ht="15.95" customHeight="1" x14ac:dyDescent="0.2">
      <c r="B1881" s="88"/>
      <c r="C1881" s="88"/>
      <c r="D1881" s="88"/>
      <c r="AI1881" s="60"/>
    </row>
    <row r="1882" spans="2:35" s="86" customFormat="1" ht="15.95" customHeight="1" x14ac:dyDescent="0.2">
      <c r="B1882" s="88"/>
      <c r="C1882" s="88"/>
      <c r="D1882" s="88"/>
      <c r="AI1882" s="60"/>
    </row>
    <row r="1883" spans="2:35" s="86" customFormat="1" ht="15.95" customHeight="1" x14ac:dyDescent="0.2">
      <c r="B1883" s="88"/>
      <c r="C1883" s="88"/>
      <c r="D1883" s="88"/>
      <c r="AI1883" s="60"/>
    </row>
    <row r="1884" spans="2:35" s="86" customFormat="1" ht="15.95" customHeight="1" x14ac:dyDescent="0.2">
      <c r="B1884" s="88"/>
      <c r="C1884" s="88"/>
      <c r="D1884" s="88"/>
      <c r="AI1884" s="60"/>
    </row>
    <row r="1885" spans="2:35" s="86" customFormat="1" ht="15.95" customHeight="1" x14ac:dyDescent="0.2">
      <c r="B1885" s="88"/>
      <c r="C1885" s="88"/>
      <c r="D1885" s="88"/>
      <c r="AI1885" s="60"/>
    </row>
    <row r="1886" spans="2:35" s="86" customFormat="1" ht="15.95" customHeight="1" x14ac:dyDescent="0.2">
      <c r="B1886" s="88"/>
      <c r="C1886" s="88"/>
      <c r="D1886" s="88"/>
      <c r="AI1886" s="60"/>
    </row>
    <row r="1887" spans="2:35" s="86" customFormat="1" ht="15.95" customHeight="1" x14ac:dyDescent="0.2">
      <c r="B1887" s="88"/>
      <c r="C1887" s="88"/>
      <c r="D1887" s="88"/>
      <c r="AI1887" s="60"/>
    </row>
    <row r="1888" spans="2:35" s="86" customFormat="1" ht="15.95" customHeight="1" x14ac:dyDescent="0.2">
      <c r="B1888" s="88"/>
      <c r="C1888" s="88"/>
      <c r="D1888" s="88"/>
      <c r="AI1888" s="60"/>
    </row>
    <row r="1889" spans="2:35" s="86" customFormat="1" ht="15.95" customHeight="1" x14ac:dyDescent="0.2">
      <c r="B1889" s="88"/>
      <c r="C1889" s="88"/>
      <c r="D1889" s="88"/>
      <c r="AI1889" s="60"/>
    </row>
    <row r="1890" spans="2:35" s="86" customFormat="1" ht="15.95" customHeight="1" x14ac:dyDescent="0.2">
      <c r="B1890" s="88"/>
      <c r="C1890" s="88"/>
      <c r="D1890" s="88"/>
      <c r="AI1890" s="60"/>
    </row>
    <row r="1891" spans="2:35" s="86" customFormat="1" ht="15.95" customHeight="1" x14ac:dyDescent="0.2">
      <c r="B1891" s="88"/>
      <c r="C1891" s="88"/>
      <c r="D1891" s="88"/>
      <c r="AI1891" s="60"/>
    </row>
    <row r="1892" spans="2:35" s="86" customFormat="1" ht="15.95" customHeight="1" x14ac:dyDescent="0.2">
      <c r="B1892" s="88"/>
      <c r="C1892" s="88"/>
      <c r="D1892" s="88"/>
      <c r="AI1892" s="60"/>
    </row>
    <row r="1893" spans="2:35" s="86" customFormat="1" ht="15.95" customHeight="1" x14ac:dyDescent="0.2">
      <c r="B1893" s="88"/>
      <c r="C1893" s="88"/>
      <c r="D1893" s="88"/>
      <c r="AI1893" s="60"/>
    </row>
    <row r="1894" spans="2:35" s="86" customFormat="1" ht="15.95" customHeight="1" x14ac:dyDescent="0.2">
      <c r="B1894" s="88"/>
      <c r="C1894" s="88"/>
      <c r="D1894" s="88"/>
      <c r="AI1894" s="60"/>
    </row>
    <row r="1895" spans="2:35" s="86" customFormat="1" ht="15.95" customHeight="1" x14ac:dyDescent="0.2">
      <c r="B1895" s="88"/>
      <c r="C1895" s="88"/>
      <c r="D1895" s="88"/>
      <c r="AI1895" s="60"/>
    </row>
    <row r="1896" spans="2:35" s="86" customFormat="1" ht="15.95" customHeight="1" x14ac:dyDescent="0.2">
      <c r="B1896" s="88"/>
      <c r="C1896" s="88"/>
      <c r="D1896" s="88"/>
      <c r="AI1896" s="60"/>
    </row>
    <row r="1897" spans="2:35" s="86" customFormat="1" ht="15.95" customHeight="1" x14ac:dyDescent="0.2">
      <c r="B1897" s="88"/>
      <c r="C1897" s="88"/>
      <c r="D1897" s="88"/>
      <c r="AI1897" s="60"/>
    </row>
    <row r="1898" spans="2:35" s="86" customFormat="1" ht="15.95" customHeight="1" x14ac:dyDescent="0.2">
      <c r="B1898" s="88"/>
      <c r="C1898" s="88"/>
      <c r="D1898" s="88"/>
      <c r="AI1898" s="60"/>
    </row>
    <row r="1899" spans="2:35" s="86" customFormat="1" ht="15.95" customHeight="1" x14ac:dyDescent="0.2">
      <c r="B1899" s="88"/>
      <c r="C1899" s="88"/>
      <c r="D1899" s="88"/>
      <c r="AI1899" s="60"/>
    </row>
    <row r="1900" spans="2:35" s="86" customFormat="1" ht="15.95" customHeight="1" x14ac:dyDescent="0.2">
      <c r="B1900" s="88"/>
      <c r="C1900" s="88"/>
      <c r="D1900" s="88"/>
      <c r="AI1900" s="60"/>
    </row>
    <row r="1901" spans="2:35" s="86" customFormat="1" ht="15.95" customHeight="1" x14ac:dyDescent="0.2">
      <c r="B1901" s="88"/>
      <c r="C1901" s="88"/>
      <c r="D1901" s="88"/>
      <c r="AI1901" s="60"/>
    </row>
    <row r="1902" spans="2:35" s="86" customFormat="1" ht="15.95" customHeight="1" x14ac:dyDescent="0.2">
      <c r="B1902" s="88"/>
      <c r="C1902" s="88"/>
      <c r="D1902" s="88"/>
      <c r="AI1902" s="60"/>
    </row>
    <row r="1903" spans="2:35" s="86" customFormat="1" ht="15.95" customHeight="1" x14ac:dyDescent="0.2">
      <c r="B1903" s="88"/>
      <c r="C1903" s="88"/>
      <c r="D1903" s="88"/>
      <c r="AI1903" s="60"/>
    </row>
    <row r="1904" spans="2:35" s="86" customFormat="1" ht="15.95" customHeight="1" x14ac:dyDescent="0.2">
      <c r="B1904" s="88"/>
      <c r="C1904" s="88"/>
      <c r="D1904" s="88"/>
      <c r="AI1904" s="60"/>
    </row>
    <row r="1905" spans="2:35" s="86" customFormat="1" ht="15.95" customHeight="1" x14ac:dyDescent="0.2">
      <c r="B1905" s="88"/>
      <c r="C1905" s="88"/>
      <c r="D1905" s="88"/>
      <c r="AI1905" s="60"/>
    </row>
    <row r="1906" spans="2:35" s="86" customFormat="1" ht="15.95" customHeight="1" x14ac:dyDescent="0.2">
      <c r="B1906" s="88"/>
      <c r="C1906" s="88"/>
      <c r="D1906" s="88"/>
      <c r="AI1906" s="60"/>
    </row>
    <row r="1907" spans="2:35" s="86" customFormat="1" ht="15.95" customHeight="1" x14ac:dyDescent="0.2">
      <c r="B1907" s="88"/>
      <c r="C1907" s="88"/>
      <c r="D1907" s="88"/>
      <c r="AI1907" s="60"/>
    </row>
    <row r="1908" spans="2:35" s="86" customFormat="1" ht="15.95" customHeight="1" x14ac:dyDescent="0.2">
      <c r="B1908" s="88"/>
      <c r="C1908" s="88"/>
      <c r="D1908" s="88"/>
      <c r="AI1908" s="60"/>
    </row>
    <row r="1909" spans="2:35" s="86" customFormat="1" ht="15.95" customHeight="1" x14ac:dyDescent="0.2">
      <c r="B1909" s="88"/>
      <c r="C1909" s="88"/>
      <c r="D1909" s="88"/>
      <c r="AI1909" s="60"/>
    </row>
    <row r="1910" spans="2:35" s="86" customFormat="1" ht="15.95" customHeight="1" x14ac:dyDescent="0.2">
      <c r="B1910" s="88"/>
      <c r="C1910" s="88"/>
      <c r="D1910" s="88"/>
      <c r="AI1910" s="60"/>
    </row>
    <row r="1911" spans="2:35" s="86" customFormat="1" ht="15.95" customHeight="1" x14ac:dyDescent="0.2">
      <c r="B1911" s="88"/>
      <c r="C1911" s="88"/>
      <c r="D1911" s="88"/>
      <c r="AI1911" s="60"/>
    </row>
    <row r="1912" spans="2:35" s="86" customFormat="1" ht="15.95" customHeight="1" x14ac:dyDescent="0.2">
      <c r="B1912" s="88"/>
      <c r="C1912" s="88"/>
      <c r="D1912" s="88"/>
      <c r="AI1912" s="60"/>
    </row>
    <row r="1913" spans="2:35" s="86" customFormat="1" ht="15.95" customHeight="1" x14ac:dyDescent="0.2">
      <c r="B1913" s="88"/>
      <c r="C1913" s="88"/>
      <c r="D1913" s="88"/>
      <c r="AI1913" s="60"/>
    </row>
    <row r="1914" spans="2:35" s="86" customFormat="1" ht="15.95" customHeight="1" x14ac:dyDescent="0.2">
      <c r="B1914" s="88"/>
      <c r="C1914" s="88"/>
      <c r="D1914" s="88"/>
      <c r="AI1914" s="60"/>
    </row>
    <row r="1915" spans="2:35" s="86" customFormat="1" ht="15.95" customHeight="1" x14ac:dyDescent="0.2">
      <c r="B1915" s="88"/>
      <c r="C1915" s="88"/>
      <c r="D1915" s="88"/>
      <c r="AI1915" s="60"/>
    </row>
    <row r="1916" spans="2:35" s="86" customFormat="1" ht="15.95" customHeight="1" x14ac:dyDescent="0.2">
      <c r="B1916" s="88"/>
      <c r="C1916" s="88"/>
      <c r="D1916" s="88"/>
      <c r="AI1916" s="60"/>
    </row>
    <row r="1917" spans="2:35" s="86" customFormat="1" ht="15.95" customHeight="1" x14ac:dyDescent="0.2">
      <c r="B1917" s="88"/>
      <c r="C1917" s="88"/>
      <c r="D1917" s="88"/>
      <c r="AI1917" s="60"/>
    </row>
    <row r="1918" spans="2:35" s="86" customFormat="1" ht="15.95" customHeight="1" x14ac:dyDescent="0.2">
      <c r="B1918" s="88"/>
      <c r="C1918" s="88"/>
      <c r="D1918" s="88"/>
      <c r="AI1918" s="60"/>
    </row>
    <row r="1919" spans="2:35" s="86" customFormat="1" ht="15.95" customHeight="1" x14ac:dyDescent="0.2">
      <c r="B1919" s="88"/>
      <c r="C1919" s="88"/>
      <c r="D1919" s="88"/>
      <c r="AI1919" s="60"/>
    </row>
    <row r="1920" spans="2:35" s="86" customFormat="1" ht="15.95" customHeight="1" x14ac:dyDescent="0.2">
      <c r="B1920" s="88"/>
      <c r="C1920" s="88"/>
      <c r="D1920" s="88"/>
      <c r="AI1920" s="60"/>
    </row>
    <row r="1921" spans="2:35" s="86" customFormat="1" ht="15.95" customHeight="1" x14ac:dyDescent="0.2">
      <c r="B1921" s="88"/>
      <c r="C1921" s="88"/>
      <c r="D1921" s="88"/>
      <c r="AI1921" s="60"/>
    </row>
    <row r="1922" spans="2:35" s="86" customFormat="1" ht="15.95" customHeight="1" x14ac:dyDescent="0.2">
      <c r="B1922" s="88"/>
      <c r="C1922" s="88"/>
      <c r="D1922" s="88"/>
      <c r="AI1922" s="60"/>
    </row>
    <row r="1923" spans="2:35" s="86" customFormat="1" ht="15.95" customHeight="1" x14ac:dyDescent="0.2">
      <c r="B1923" s="88"/>
      <c r="C1923" s="88"/>
      <c r="D1923" s="88"/>
      <c r="AI1923" s="60"/>
    </row>
    <row r="1924" spans="2:35" s="86" customFormat="1" ht="15.95" customHeight="1" x14ac:dyDescent="0.2">
      <c r="B1924" s="88"/>
      <c r="C1924" s="88"/>
      <c r="D1924" s="88"/>
      <c r="AI1924" s="60"/>
    </row>
    <row r="1925" spans="2:35" s="86" customFormat="1" ht="15.95" customHeight="1" x14ac:dyDescent="0.2">
      <c r="B1925" s="88"/>
      <c r="C1925" s="88"/>
      <c r="D1925" s="88"/>
      <c r="AI1925" s="60"/>
    </row>
    <row r="1926" spans="2:35" s="86" customFormat="1" ht="15.95" customHeight="1" x14ac:dyDescent="0.2">
      <c r="B1926" s="88"/>
      <c r="C1926" s="88"/>
      <c r="D1926" s="88"/>
      <c r="AI1926" s="60"/>
    </row>
    <row r="1927" spans="2:35" s="86" customFormat="1" ht="15.95" customHeight="1" x14ac:dyDescent="0.2">
      <c r="B1927" s="88"/>
      <c r="C1927" s="88"/>
      <c r="D1927" s="88"/>
      <c r="AI1927" s="60"/>
    </row>
    <row r="1928" spans="2:35" s="86" customFormat="1" ht="15.95" customHeight="1" x14ac:dyDescent="0.2">
      <c r="B1928" s="88"/>
      <c r="C1928" s="88"/>
      <c r="D1928" s="88"/>
      <c r="AI1928" s="60"/>
    </row>
    <row r="1929" spans="2:35" s="86" customFormat="1" ht="15.95" customHeight="1" x14ac:dyDescent="0.2">
      <c r="B1929" s="88"/>
      <c r="C1929" s="88"/>
      <c r="D1929" s="88"/>
      <c r="AI1929" s="60"/>
    </row>
    <row r="1930" spans="2:35" s="86" customFormat="1" ht="15.95" customHeight="1" x14ac:dyDescent="0.2">
      <c r="B1930" s="88"/>
      <c r="C1930" s="88"/>
      <c r="D1930" s="88"/>
      <c r="AI1930" s="60"/>
    </row>
    <row r="1931" spans="2:35" s="86" customFormat="1" ht="15.95" customHeight="1" x14ac:dyDescent="0.2">
      <c r="B1931" s="88"/>
      <c r="C1931" s="88"/>
      <c r="D1931" s="88"/>
      <c r="AI1931" s="60"/>
    </row>
    <row r="1932" spans="2:35" s="86" customFormat="1" ht="15.95" customHeight="1" x14ac:dyDescent="0.2">
      <c r="B1932" s="88"/>
      <c r="C1932" s="88"/>
      <c r="D1932" s="88"/>
      <c r="AI1932" s="60"/>
    </row>
    <row r="1933" spans="2:35" s="86" customFormat="1" ht="15.95" customHeight="1" x14ac:dyDescent="0.2">
      <c r="B1933" s="88"/>
      <c r="C1933" s="88"/>
      <c r="D1933" s="88"/>
      <c r="AI1933" s="60"/>
    </row>
    <row r="1934" spans="2:35" s="86" customFormat="1" ht="15.95" customHeight="1" x14ac:dyDescent="0.2">
      <c r="B1934" s="88"/>
      <c r="C1934" s="88"/>
      <c r="D1934" s="88"/>
      <c r="AI1934" s="60"/>
    </row>
    <row r="1935" spans="2:35" s="86" customFormat="1" ht="15.95" customHeight="1" x14ac:dyDescent="0.2">
      <c r="B1935" s="88"/>
      <c r="C1935" s="88"/>
      <c r="D1935" s="88"/>
      <c r="AI1935" s="60"/>
    </row>
    <row r="1936" spans="2:35" s="86" customFormat="1" ht="15.95" customHeight="1" x14ac:dyDescent="0.2">
      <c r="B1936" s="88"/>
      <c r="C1936" s="88"/>
      <c r="D1936" s="88"/>
      <c r="AI1936" s="60"/>
    </row>
    <row r="1937" spans="2:35" s="86" customFormat="1" ht="15.95" customHeight="1" x14ac:dyDescent="0.2">
      <c r="B1937" s="88"/>
      <c r="C1937" s="88"/>
      <c r="D1937" s="88"/>
      <c r="AI1937" s="60"/>
    </row>
    <row r="1938" spans="2:35" s="86" customFormat="1" ht="15.95" customHeight="1" x14ac:dyDescent="0.2">
      <c r="B1938" s="88"/>
      <c r="C1938" s="88"/>
      <c r="D1938" s="88"/>
      <c r="AI1938" s="60"/>
    </row>
    <row r="1939" spans="2:35" s="86" customFormat="1" ht="15.95" customHeight="1" x14ac:dyDescent="0.2">
      <c r="B1939" s="88"/>
      <c r="C1939" s="88"/>
      <c r="D1939" s="88"/>
      <c r="AI1939" s="60"/>
    </row>
    <row r="1940" spans="2:35" s="86" customFormat="1" ht="15.95" customHeight="1" x14ac:dyDescent="0.2">
      <c r="B1940" s="88"/>
      <c r="C1940" s="88"/>
      <c r="D1940" s="88"/>
      <c r="AI1940" s="60"/>
    </row>
    <row r="1941" spans="2:35" s="86" customFormat="1" ht="15.95" customHeight="1" x14ac:dyDescent="0.2">
      <c r="B1941" s="88"/>
      <c r="C1941" s="88"/>
      <c r="D1941" s="88"/>
      <c r="AI1941" s="60"/>
    </row>
    <row r="1942" spans="2:35" s="86" customFormat="1" ht="15.95" customHeight="1" x14ac:dyDescent="0.2">
      <c r="B1942" s="88"/>
      <c r="C1942" s="88"/>
      <c r="D1942" s="88"/>
      <c r="AI1942" s="60"/>
    </row>
    <row r="1943" spans="2:35" s="86" customFormat="1" ht="15.95" customHeight="1" x14ac:dyDescent="0.2">
      <c r="B1943" s="88"/>
      <c r="C1943" s="88"/>
      <c r="D1943" s="88"/>
      <c r="AI1943" s="60"/>
    </row>
    <row r="1944" spans="2:35" s="86" customFormat="1" ht="15.95" customHeight="1" x14ac:dyDescent="0.2">
      <c r="B1944" s="88"/>
      <c r="C1944" s="88"/>
      <c r="D1944" s="88"/>
      <c r="AI1944" s="60"/>
    </row>
    <row r="1945" spans="2:35" s="86" customFormat="1" ht="15.95" customHeight="1" x14ac:dyDescent="0.2">
      <c r="B1945" s="88"/>
      <c r="C1945" s="88"/>
      <c r="D1945" s="88"/>
      <c r="AI1945" s="60"/>
    </row>
    <row r="1946" spans="2:35" s="86" customFormat="1" ht="15.95" customHeight="1" x14ac:dyDescent="0.2">
      <c r="B1946" s="88"/>
      <c r="C1946" s="88"/>
      <c r="D1946" s="88"/>
      <c r="AI1946" s="60"/>
    </row>
    <row r="1947" spans="2:35" s="86" customFormat="1" ht="15.95" customHeight="1" x14ac:dyDescent="0.2">
      <c r="B1947" s="88"/>
      <c r="C1947" s="88"/>
      <c r="D1947" s="88"/>
      <c r="AI1947" s="60"/>
    </row>
    <row r="1948" spans="2:35" s="86" customFormat="1" ht="15.95" customHeight="1" x14ac:dyDescent="0.2">
      <c r="B1948" s="88"/>
      <c r="C1948" s="88"/>
      <c r="D1948" s="88"/>
      <c r="AI1948" s="60"/>
    </row>
    <row r="1949" spans="2:35" s="86" customFormat="1" ht="15.95" customHeight="1" x14ac:dyDescent="0.2">
      <c r="B1949" s="88"/>
      <c r="C1949" s="88"/>
      <c r="D1949" s="88"/>
      <c r="AI1949" s="60"/>
    </row>
    <row r="1950" spans="2:35" s="86" customFormat="1" ht="15.95" customHeight="1" x14ac:dyDescent="0.2">
      <c r="B1950" s="88"/>
      <c r="C1950" s="88"/>
      <c r="D1950" s="88"/>
      <c r="AI1950" s="60"/>
    </row>
    <row r="1951" spans="2:35" s="86" customFormat="1" ht="15.95" customHeight="1" x14ac:dyDescent="0.2">
      <c r="B1951" s="88"/>
      <c r="C1951" s="88"/>
      <c r="D1951" s="88"/>
      <c r="AI1951" s="60"/>
    </row>
    <row r="1952" spans="2:35" s="86" customFormat="1" ht="15.95" customHeight="1" x14ac:dyDescent="0.2">
      <c r="B1952" s="88"/>
      <c r="C1952" s="88"/>
      <c r="D1952" s="88"/>
      <c r="AI1952" s="60"/>
    </row>
    <row r="1953" spans="2:35" s="86" customFormat="1" ht="15.95" customHeight="1" x14ac:dyDescent="0.2">
      <c r="B1953" s="88"/>
      <c r="C1953" s="88"/>
      <c r="D1953" s="88"/>
      <c r="AI1953" s="60"/>
    </row>
    <row r="1954" spans="2:35" s="86" customFormat="1" ht="15.95" customHeight="1" x14ac:dyDescent="0.2">
      <c r="B1954" s="88"/>
      <c r="C1954" s="88"/>
      <c r="D1954" s="88"/>
      <c r="AI1954" s="60"/>
    </row>
    <row r="1955" spans="2:35" s="86" customFormat="1" ht="15.95" customHeight="1" x14ac:dyDescent="0.2">
      <c r="B1955" s="88"/>
      <c r="C1955" s="88"/>
      <c r="D1955" s="88"/>
      <c r="AI1955" s="60"/>
    </row>
    <row r="1956" spans="2:35" s="86" customFormat="1" ht="15.95" customHeight="1" x14ac:dyDescent="0.2">
      <c r="B1956" s="88"/>
      <c r="C1956" s="88"/>
      <c r="D1956" s="88"/>
      <c r="AI1956" s="60"/>
    </row>
    <row r="1957" spans="2:35" s="86" customFormat="1" ht="15.95" customHeight="1" x14ac:dyDescent="0.2">
      <c r="B1957" s="88"/>
      <c r="C1957" s="88"/>
      <c r="D1957" s="88"/>
      <c r="AI1957" s="60"/>
    </row>
    <row r="1958" spans="2:35" s="86" customFormat="1" ht="15.95" customHeight="1" x14ac:dyDescent="0.2">
      <c r="B1958" s="88"/>
      <c r="C1958" s="88"/>
      <c r="D1958" s="88"/>
      <c r="AI1958" s="60"/>
    </row>
    <row r="1959" spans="2:35" s="86" customFormat="1" ht="15.95" customHeight="1" x14ac:dyDescent="0.2">
      <c r="B1959" s="88"/>
      <c r="C1959" s="88"/>
      <c r="D1959" s="88"/>
      <c r="AI1959" s="60"/>
    </row>
    <row r="1960" spans="2:35" s="86" customFormat="1" ht="15.95" customHeight="1" x14ac:dyDescent="0.2">
      <c r="B1960" s="88"/>
      <c r="C1960" s="88"/>
      <c r="D1960" s="88"/>
      <c r="AI1960" s="60"/>
    </row>
    <row r="1961" spans="2:35" s="86" customFormat="1" ht="15.95" customHeight="1" x14ac:dyDescent="0.2">
      <c r="B1961" s="88"/>
      <c r="C1961" s="88"/>
      <c r="D1961" s="88"/>
      <c r="AI1961" s="60"/>
    </row>
    <row r="1962" spans="2:35" s="86" customFormat="1" ht="15.95" customHeight="1" x14ac:dyDescent="0.2">
      <c r="B1962" s="88"/>
      <c r="C1962" s="88"/>
      <c r="D1962" s="88"/>
      <c r="AI1962" s="60"/>
    </row>
    <row r="1963" spans="2:35" s="86" customFormat="1" ht="15.95" customHeight="1" x14ac:dyDescent="0.2">
      <c r="B1963" s="88"/>
      <c r="C1963" s="88"/>
      <c r="D1963" s="88"/>
      <c r="AI1963" s="60"/>
    </row>
    <row r="1964" spans="2:35" s="86" customFormat="1" ht="15.95" customHeight="1" x14ac:dyDescent="0.2">
      <c r="B1964" s="88"/>
      <c r="C1964" s="88"/>
      <c r="D1964" s="88"/>
      <c r="AI1964" s="60"/>
    </row>
    <row r="1965" spans="2:35" s="86" customFormat="1" ht="15.95" customHeight="1" x14ac:dyDescent="0.2">
      <c r="B1965" s="88"/>
      <c r="C1965" s="88"/>
      <c r="D1965" s="88"/>
      <c r="AI1965" s="60"/>
    </row>
    <row r="1966" spans="2:35" s="86" customFormat="1" ht="15.95" customHeight="1" x14ac:dyDescent="0.2">
      <c r="B1966" s="88"/>
      <c r="C1966" s="88"/>
      <c r="D1966" s="88"/>
      <c r="AI1966" s="60"/>
    </row>
    <row r="1967" spans="2:35" s="86" customFormat="1" ht="15.95" customHeight="1" x14ac:dyDescent="0.2">
      <c r="B1967" s="88"/>
      <c r="C1967" s="88"/>
      <c r="D1967" s="88"/>
      <c r="AI1967" s="60"/>
    </row>
    <row r="1968" spans="2:35" s="86" customFormat="1" ht="15.95" customHeight="1" x14ac:dyDescent="0.2">
      <c r="B1968" s="88"/>
      <c r="C1968" s="88"/>
      <c r="D1968" s="88"/>
      <c r="AI1968" s="60"/>
    </row>
    <row r="1969" spans="2:35" s="86" customFormat="1" ht="15.95" customHeight="1" x14ac:dyDescent="0.2">
      <c r="B1969" s="88"/>
      <c r="C1969" s="88"/>
      <c r="D1969" s="88"/>
      <c r="AI1969" s="60"/>
    </row>
    <row r="1970" spans="2:35" s="86" customFormat="1" ht="15.95" customHeight="1" x14ac:dyDescent="0.2">
      <c r="B1970" s="88"/>
      <c r="C1970" s="88"/>
      <c r="D1970" s="88"/>
      <c r="AI1970" s="60"/>
    </row>
    <row r="1971" spans="2:35" s="86" customFormat="1" ht="15.95" customHeight="1" x14ac:dyDescent="0.2">
      <c r="B1971" s="88"/>
      <c r="C1971" s="88"/>
      <c r="D1971" s="88"/>
      <c r="AI1971" s="60"/>
    </row>
    <row r="1972" spans="2:35" s="86" customFormat="1" ht="15.95" customHeight="1" x14ac:dyDescent="0.2">
      <c r="B1972" s="88"/>
      <c r="C1972" s="88"/>
      <c r="D1972" s="88"/>
      <c r="AI1972" s="60"/>
    </row>
    <row r="1973" spans="2:35" s="86" customFormat="1" ht="15.95" customHeight="1" x14ac:dyDescent="0.2">
      <c r="B1973" s="88"/>
      <c r="C1973" s="88"/>
      <c r="D1973" s="88"/>
      <c r="AI1973" s="60"/>
    </row>
    <row r="1974" spans="2:35" s="86" customFormat="1" ht="15.95" customHeight="1" x14ac:dyDescent="0.2">
      <c r="B1974" s="88"/>
      <c r="C1974" s="88"/>
      <c r="D1974" s="88"/>
      <c r="AI1974" s="60"/>
    </row>
    <row r="1975" spans="2:35" s="86" customFormat="1" ht="15.95" customHeight="1" x14ac:dyDescent="0.2">
      <c r="B1975" s="88"/>
      <c r="C1975" s="88"/>
      <c r="D1975" s="88"/>
      <c r="AI1975" s="60"/>
    </row>
    <row r="1976" spans="2:35" s="86" customFormat="1" ht="15.95" customHeight="1" x14ac:dyDescent="0.2">
      <c r="B1976" s="88"/>
      <c r="C1976" s="88"/>
      <c r="D1976" s="88"/>
      <c r="AI1976" s="60"/>
    </row>
    <row r="1977" spans="2:35" s="86" customFormat="1" ht="15.95" customHeight="1" x14ac:dyDescent="0.2">
      <c r="B1977" s="88"/>
      <c r="C1977" s="88"/>
      <c r="D1977" s="88"/>
      <c r="AI1977" s="60"/>
    </row>
    <row r="1978" spans="2:35" s="86" customFormat="1" ht="15.95" customHeight="1" x14ac:dyDescent="0.2">
      <c r="B1978" s="88"/>
      <c r="C1978" s="88"/>
      <c r="D1978" s="88"/>
      <c r="AI1978" s="60"/>
    </row>
    <row r="1979" spans="2:35" s="86" customFormat="1" ht="15.95" customHeight="1" x14ac:dyDescent="0.2">
      <c r="B1979" s="88"/>
      <c r="C1979" s="88"/>
      <c r="D1979" s="88"/>
      <c r="AI1979" s="60"/>
    </row>
    <row r="1980" spans="2:35" s="86" customFormat="1" ht="15.95" customHeight="1" x14ac:dyDescent="0.2">
      <c r="B1980" s="88"/>
      <c r="C1980" s="88"/>
      <c r="D1980" s="88"/>
      <c r="AI1980" s="60"/>
    </row>
    <row r="1981" spans="2:35" s="86" customFormat="1" ht="15.95" customHeight="1" x14ac:dyDescent="0.2">
      <c r="B1981" s="88"/>
      <c r="C1981" s="88"/>
      <c r="D1981" s="88"/>
      <c r="AI1981" s="60"/>
    </row>
    <row r="1982" spans="2:35" s="86" customFormat="1" ht="15.95" customHeight="1" x14ac:dyDescent="0.2">
      <c r="B1982" s="88"/>
      <c r="C1982" s="88"/>
      <c r="D1982" s="88"/>
      <c r="AI1982" s="60"/>
    </row>
    <row r="1983" spans="2:35" s="86" customFormat="1" ht="15.95" customHeight="1" x14ac:dyDescent="0.2">
      <c r="B1983" s="88"/>
      <c r="C1983" s="88"/>
      <c r="D1983" s="88"/>
      <c r="AI1983" s="60"/>
    </row>
    <row r="1984" spans="2:35" s="86" customFormat="1" ht="15.95" customHeight="1" x14ac:dyDescent="0.2">
      <c r="B1984" s="88"/>
      <c r="C1984" s="88"/>
      <c r="D1984" s="88"/>
      <c r="AI1984" s="60"/>
    </row>
    <row r="1985" spans="2:35" s="86" customFormat="1" ht="15.95" customHeight="1" x14ac:dyDescent="0.2">
      <c r="B1985" s="88"/>
      <c r="C1985" s="88"/>
      <c r="D1985" s="88"/>
      <c r="AI1985" s="60"/>
    </row>
    <row r="1986" spans="2:35" s="86" customFormat="1" ht="15.95" customHeight="1" x14ac:dyDescent="0.2">
      <c r="B1986" s="88"/>
      <c r="C1986" s="88"/>
      <c r="D1986" s="88"/>
      <c r="AI1986" s="60"/>
    </row>
    <row r="1987" spans="2:35" s="86" customFormat="1" ht="15.95" customHeight="1" x14ac:dyDescent="0.2">
      <c r="B1987" s="88"/>
      <c r="C1987" s="88"/>
      <c r="D1987" s="88"/>
      <c r="AI1987" s="60"/>
    </row>
    <row r="1988" spans="2:35" s="86" customFormat="1" ht="15.95" customHeight="1" x14ac:dyDescent="0.2">
      <c r="B1988" s="88"/>
      <c r="C1988" s="88"/>
      <c r="D1988" s="88"/>
      <c r="AI1988" s="60"/>
    </row>
    <row r="1989" spans="2:35" s="86" customFormat="1" ht="15.95" customHeight="1" x14ac:dyDescent="0.2">
      <c r="B1989" s="88"/>
      <c r="C1989" s="88"/>
      <c r="D1989" s="88"/>
      <c r="AI1989" s="60"/>
    </row>
    <row r="1990" spans="2:35" s="86" customFormat="1" ht="15.95" customHeight="1" x14ac:dyDescent="0.2">
      <c r="B1990" s="88"/>
      <c r="C1990" s="88"/>
      <c r="D1990" s="88"/>
      <c r="AI1990" s="60"/>
    </row>
    <row r="1991" spans="2:35" s="86" customFormat="1" ht="15.95" customHeight="1" x14ac:dyDescent="0.2">
      <c r="B1991" s="88"/>
      <c r="C1991" s="88"/>
      <c r="D1991" s="88"/>
      <c r="AI1991" s="60"/>
    </row>
    <row r="1992" spans="2:35" s="86" customFormat="1" ht="15.95" customHeight="1" x14ac:dyDescent="0.2">
      <c r="B1992" s="88"/>
      <c r="C1992" s="88"/>
      <c r="D1992" s="88"/>
      <c r="AI1992" s="60"/>
    </row>
    <row r="1993" spans="2:35" s="86" customFormat="1" ht="15.95" customHeight="1" x14ac:dyDescent="0.2">
      <c r="B1993" s="88"/>
      <c r="C1993" s="88"/>
      <c r="D1993" s="88"/>
      <c r="AI1993" s="60"/>
    </row>
    <row r="1994" spans="2:35" s="86" customFormat="1" ht="15.95" customHeight="1" x14ac:dyDescent="0.2">
      <c r="B1994" s="88"/>
      <c r="C1994" s="88"/>
      <c r="D1994" s="88"/>
      <c r="AI1994" s="60"/>
    </row>
    <row r="1995" spans="2:35" s="86" customFormat="1" ht="15.95" customHeight="1" x14ac:dyDescent="0.2">
      <c r="B1995" s="88"/>
      <c r="C1995" s="88"/>
      <c r="D1995" s="88"/>
      <c r="AI1995" s="60"/>
    </row>
    <row r="1996" spans="2:35" s="86" customFormat="1" ht="15.95" customHeight="1" x14ac:dyDescent="0.2">
      <c r="B1996" s="88"/>
      <c r="C1996" s="88"/>
      <c r="D1996" s="88"/>
      <c r="AI1996" s="60"/>
    </row>
    <row r="1997" spans="2:35" s="86" customFormat="1" ht="15.95" customHeight="1" x14ac:dyDescent="0.2">
      <c r="B1997" s="88"/>
      <c r="C1997" s="88"/>
      <c r="D1997" s="88"/>
      <c r="AI1997" s="60"/>
    </row>
    <row r="1998" spans="2:35" s="86" customFormat="1" ht="15.95" customHeight="1" x14ac:dyDescent="0.2">
      <c r="B1998" s="88"/>
      <c r="C1998" s="88"/>
      <c r="D1998" s="88"/>
      <c r="AI1998" s="60"/>
    </row>
    <row r="1999" spans="2:35" s="86" customFormat="1" ht="15.95" customHeight="1" x14ac:dyDescent="0.2">
      <c r="B1999" s="88"/>
      <c r="C1999" s="88"/>
      <c r="D1999" s="88"/>
      <c r="AI1999" s="60"/>
    </row>
    <row r="2000" spans="2:35" s="86" customFormat="1" ht="15.95" customHeight="1" x14ac:dyDescent="0.2">
      <c r="B2000" s="88"/>
      <c r="C2000" s="88"/>
      <c r="D2000" s="88"/>
      <c r="AI2000" s="60"/>
    </row>
    <row r="2001" spans="2:35" s="86" customFormat="1" ht="15.95" customHeight="1" x14ac:dyDescent="0.2">
      <c r="B2001" s="88"/>
      <c r="C2001" s="88"/>
      <c r="D2001" s="88"/>
      <c r="AI2001" s="60"/>
    </row>
    <row r="2002" spans="2:35" s="86" customFormat="1" ht="15.95" customHeight="1" x14ac:dyDescent="0.2">
      <c r="B2002" s="88"/>
      <c r="C2002" s="88"/>
      <c r="D2002" s="88"/>
      <c r="AI2002" s="60"/>
    </row>
    <row r="2003" spans="2:35" s="86" customFormat="1" ht="15.95" customHeight="1" x14ac:dyDescent="0.2">
      <c r="B2003" s="88"/>
      <c r="C2003" s="88"/>
      <c r="D2003" s="88"/>
      <c r="AI2003" s="60"/>
    </row>
    <row r="2004" spans="2:35" s="86" customFormat="1" ht="15.95" customHeight="1" x14ac:dyDescent="0.2">
      <c r="B2004" s="88"/>
      <c r="C2004" s="88"/>
      <c r="D2004" s="88"/>
      <c r="AI2004" s="60"/>
    </row>
    <row r="2005" spans="2:35" s="86" customFormat="1" ht="15.95" customHeight="1" x14ac:dyDescent="0.2">
      <c r="B2005" s="88"/>
      <c r="C2005" s="88"/>
      <c r="D2005" s="88"/>
      <c r="AI2005" s="60"/>
    </row>
    <row r="2006" spans="2:35" s="86" customFormat="1" ht="15.95" customHeight="1" x14ac:dyDescent="0.2">
      <c r="B2006" s="88"/>
      <c r="C2006" s="88"/>
      <c r="D2006" s="88"/>
      <c r="AI2006" s="60"/>
    </row>
    <row r="2007" spans="2:35" s="86" customFormat="1" ht="15.95" customHeight="1" x14ac:dyDescent="0.2">
      <c r="B2007" s="88"/>
      <c r="C2007" s="88"/>
      <c r="D2007" s="88"/>
      <c r="AI2007" s="60"/>
    </row>
    <row r="2008" spans="2:35" s="86" customFormat="1" ht="15.95" customHeight="1" x14ac:dyDescent="0.2">
      <c r="B2008" s="88"/>
      <c r="C2008" s="88"/>
      <c r="D2008" s="88"/>
      <c r="AI2008" s="60"/>
    </row>
    <row r="2009" spans="2:35" s="86" customFormat="1" ht="15.95" customHeight="1" x14ac:dyDescent="0.2">
      <c r="B2009" s="88"/>
      <c r="C2009" s="88"/>
      <c r="D2009" s="88"/>
      <c r="AI2009" s="60"/>
    </row>
    <row r="2010" spans="2:35" s="86" customFormat="1" ht="15.95" customHeight="1" x14ac:dyDescent="0.2">
      <c r="B2010" s="88"/>
      <c r="C2010" s="88"/>
      <c r="D2010" s="88"/>
      <c r="AI2010" s="60"/>
    </row>
    <row r="2011" spans="2:35" s="86" customFormat="1" ht="15.95" customHeight="1" x14ac:dyDescent="0.2">
      <c r="B2011" s="88"/>
      <c r="C2011" s="88"/>
      <c r="D2011" s="88"/>
      <c r="AI2011" s="60"/>
    </row>
    <row r="2012" spans="2:35" s="86" customFormat="1" ht="15.95" customHeight="1" x14ac:dyDescent="0.2">
      <c r="B2012" s="88"/>
      <c r="C2012" s="88"/>
      <c r="D2012" s="88"/>
      <c r="AI2012" s="60"/>
    </row>
    <row r="2013" spans="2:35" s="86" customFormat="1" ht="15.95" customHeight="1" x14ac:dyDescent="0.2">
      <c r="B2013" s="88"/>
      <c r="C2013" s="88"/>
      <c r="D2013" s="88"/>
      <c r="AI2013" s="60"/>
    </row>
    <row r="2014" spans="2:35" s="86" customFormat="1" ht="15.95" customHeight="1" x14ac:dyDescent="0.2">
      <c r="B2014" s="88"/>
      <c r="C2014" s="88"/>
      <c r="D2014" s="88"/>
      <c r="AI2014" s="60"/>
    </row>
    <row r="2015" spans="2:35" s="86" customFormat="1" ht="15.95" customHeight="1" x14ac:dyDescent="0.2">
      <c r="B2015" s="88"/>
      <c r="C2015" s="88"/>
      <c r="D2015" s="88"/>
      <c r="AI2015" s="60"/>
    </row>
    <row r="2016" spans="2:35" s="86" customFormat="1" ht="15.95" customHeight="1" x14ac:dyDescent="0.2">
      <c r="B2016" s="88"/>
      <c r="C2016" s="88"/>
      <c r="D2016" s="88"/>
      <c r="AI2016" s="60"/>
    </row>
    <row r="2017" spans="2:35" s="86" customFormat="1" ht="15.95" customHeight="1" x14ac:dyDescent="0.2">
      <c r="B2017" s="88"/>
      <c r="C2017" s="88"/>
      <c r="D2017" s="88"/>
      <c r="AI2017" s="60"/>
    </row>
    <row r="2018" spans="2:35" s="86" customFormat="1" ht="15.95" customHeight="1" x14ac:dyDescent="0.2">
      <c r="B2018" s="88"/>
      <c r="C2018" s="88"/>
      <c r="D2018" s="88"/>
      <c r="AI2018" s="60"/>
    </row>
    <row r="2019" spans="2:35" s="86" customFormat="1" ht="15.95" customHeight="1" x14ac:dyDescent="0.2">
      <c r="B2019" s="88"/>
      <c r="C2019" s="88"/>
      <c r="D2019" s="88"/>
      <c r="AI2019" s="60"/>
    </row>
    <row r="2020" spans="2:35" s="86" customFormat="1" ht="15.95" customHeight="1" x14ac:dyDescent="0.2">
      <c r="B2020" s="88"/>
      <c r="C2020" s="88"/>
      <c r="D2020" s="88"/>
      <c r="AI2020" s="60"/>
    </row>
    <row r="2021" spans="2:35" s="86" customFormat="1" ht="15.95" customHeight="1" x14ac:dyDescent="0.2">
      <c r="B2021" s="88"/>
      <c r="C2021" s="88"/>
      <c r="D2021" s="88"/>
      <c r="AI2021" s="60"/>
    </row>
    <row r="2022" spans="2:35" s="86" customFormat="1" ht="15.95" customHeight="1" x14ac:dyDescent="0.2">
      <c r="B2022" s="88"/>
      <c r="C2022" s="88"/>
      <c r="D2022" s="88"/>
      <c r="AI2022" s="60"/>
    </row>
    <row r="2023" spans="2:35" s="86" customFormat="1" ht="15.95" customHeight="1" x14ac:dyDescent="0.2">
      <c r="B2023" s="88"/>
      <c r="C2023" s="88"/>
      <c r="D2023" s="88"/>
      <c r="AI2023" s="60"/>
    </row>
    <row r="2024" spans="2:35" s="86" customFormat="1" ht="15.95" customHeight="1" x14ac:dyDescent="0.2">
      <c r="B2024" s="88"/>
      <c r="C2024" s="88"/>
      <c r="D2024" s="88"/>
      <c r="AI2024" s="60"/>
    </row>
    <row r="2025" spans="2:35" s="86" customFormat="1" ht="15.95" customHeight="1" x14ac:dyDescent="0.2">
      <c r="B2025" s="88"/>
      <c r="C2025" s="88"/>
      <c r="D2025" s="88"/>
      <c r="AI2025" s="60"/>
    </row>
    <row r="2026" spans="2:35" s="86" customFormat="1" ht="15.95" customHeight="1" x14ac:dyDescent="0.2">
      <c r="B2026" s="88"/>
      <c r="C2026" s="88"/>
      <c r="D2026" s="88"/>
      <c r="AI2026" s="60"/>
    </row>
    <row r="2027" spans="2:35" s="86" customFormat="1" ht="15.95" customHeight="1" x14ac:dyDescent="0.2">
      <c r="B2027" s="88"/>
      <c r="C2027" s="88"/>
      <c r="D2027" s="88"/>
      <c r="AI2027" s="60"/>
    </row>
    <row r="2028" spans="2:35" s="86" customFormat="1" ht="15.95" customHeight="1" x14ac:dyDescent="0.2">
      <c r="B2028" s="88"/>
      <c r="C2028" s="88"/>
      <c r="D2028" s="88"/>
      <c r="AI2028" s="60"/>
    </row>
    <row r="2029" spans="2:35" s="86" customFormat="1" ht="15.95" customHeight="1" x14ac:dyDescent="0.2">
      <c r="B2029" s="88"/>
      <c r="C2029" s="88"/>
      <c r="D2029" s="88"/>
      <c r="AI2029" s="60"/>
    </row>
    <row r="2030" spans="2:35" s="86" customFormat="1" ht="15.95" customHeight="1" x14ac:dyDescent="0.2">
      <c r="B2030" s="88"/>
      <c r="C2030" s="88"/>
      <c r="D2030" s="88"/>
      <c r="AI2030" s="60"/>
    </row>
    <row r="2031" spans="2:35" s="86" customFormat="1" ht="15.95" customHeight="1" x14ac:dyDescent="0.2">
      <c r="B2031" s="88"/>
      <c r="C2031" s="88"/>
      <c r="D2031" s="88"/>
      <c r="AI2031" s="60"/>
    </row>
    <row r="2032" spans="2:35" s="86" customFormat="1" ht="15.95" customHeight="1" x14ac:dyDescent="0.2">
      <c r="B2032" s="88"/>
      <c r="C2032" s="88"/>
      <c r="D2032" s="88"/>
      <c r="AI2032" s="60"/>
    </row>
    <row r="2033" spans="2:35" s="86" customFormat="1" ht="15.95" customHeight="1" x14ac:dyDescent="0.2">
      <c r="B2033" s="88"/>
      <c r="C2033" s="88"/>
      <c r="D2033" s="88"/>
      <c r="AI2033" s="60"/>
    </row>
    <row r="2034" spans="2:35" s="86" customFormat="1" ht="15.95" customHeight="1" x14ac:dyDescent="0.2">
      <c r="B2034" s="88"/>
      <c r="C2034" s="88"/>
      <c r="D2034" s="88"/>
      <c r="AI2034" s="60"/>
    </row>
    <row r="2035" spans="2:35" s="86" customFormat="1" ht="15.95" customHeight="1" x14ac:dyDescent="0.2">
      <c r="B2035" s="88"/>
      <c r="C2035" s="88"/>
      <c r="D2035" s="88"/>
      <c r="AI2035" s="60"/>
    </row>
    <row r="2036" spans="2:35" s="86" customFormat="1" ht="15.95" customHeight="1" x14ac:dyDescent="0.2">
      <c r="B2036" s="88"/>
      <c r="C2036" s="88"/>
      <c r="D2036" s="88"/>
      <c r="AI2036" s="60"/>
    </row>
    <row r="2037" spans="2:35" s="86" customFormat="1" ht="15.95" customHeight="1" x14ac:dyDescent="0.2">
      <c r="B2037" s="88"/>
      <c r="C2037" s="88"/>
      <c r="D2037" s="88"/>
      <c r="AI2037" s="60"/>
    </row>
    <row r="2038" spans="2:35" s="86" customFormat="1" ht="15.95" customHeight="1" x14ac:dyDescent="0.2">
      <c r="B2038" s="88"/>
      <c r="C2038" s="88"/>
      <c r="D2038" s="88"/>
      <c r="AI2038" s="60"/>
    </row>
    <row r="2039" spans="2:35" s="86" customFormat="1" ht="15.95" customHeight="1" x14ac:dyDescent="0.2">
      <c r="B2039" s="88"/>
      <c r="C2039" s="88"/>
      <c r="D2039" s="88"/>
      <c r="AI2039" s="60"/>
    </row>
    <row r="2040" spans="2:35" s="86" customFormat="1" ht="15.95" customHeight="1" x14ac:dyDescent="0.2">
      <c r="B2040" s="88"/>
      <c r="C2040" s="88"/>
      <c r="D2040" s="88"/>
      <c r="AI2040" s="60"/>
    </row>
    <row r="2041" spans="2:35" s="86" customFormat="1" ht="15.95" customHeight="1" x14ac:dyDescent="0.2">
      <c r="B2041" s="88"/>
      <c r="C2041" s="88"/>
      <c r="D2041" s="88"/>
      <c r="AI2041" s="60"/>
    </row>
    <row r="2042" spans="2:35" s="86" customFormat="1" ht="15.95" customHeight="1" x14ac:dyDescent="0.2">
      <c r="B2042" s="88"/>
      <c r="C2042" s="88"/>
      <c r="D2042" s="88"/>
      <c r="AI2042" s="60"/>
    </row>
    <row r="2043" spans="2:35" s="86" customFormat="1" ht="15.95" customHeight="1" x14ac:dyDescent="0.2">
      <c r="B2043" s="88"/>
      <c r="C2043" s="88"/>
      <c r="D2043" s="88"/>
      <c r="AI2043" s="60"/>
    </row>
    <row r="2044" spans="2:35" s="86" customFormat="1" ht="15.95" customHeight="1" x14ac:dyDescent="0.2">
      <c r="B2044" s="88"/>
      <c r="C2044" s="88"/>
      <c r="D2044" s="88"/>
      <c r="AI2044" s="60"/>
    </row>
    <row r="2045" spans="2:35" s="86" customFormat="1" ht="15.95" customHeight="1" x14ac:dyDescent="0.2">
      <c r="B2045" s="88"/>
      <c r="C2045" s="88"/>
      <c r="D2045" s="88"/>
      <c r="AI2045" s="60"/>
    </row>
    <row r="2046" spans="2:35" s="86" customFormat="1" ht="15.95" customHeight="1" x14ac:dyDescent="0.2">
      <c r="B2046" s="88"/>
      <c r="C2046" s="88"/>
      <c r="D2046" s="88"/>
      <c r="AI2046" s="60"/>
    </row>
    <row r="2047" spans="2:35" s="86" customFormat="1" ht="15.95" customHeight="1" x14ac:dyDescent="0.2">
      <c r="B2047" s="88"/>
      <c r="C2047" s="88"/>
      <c r="D2047" s="88"/>
      <c r="AI2047" s="60"/>
    </row>
    <row r="2048" spans="2:35" s="86" customFormat="1" ht="15.95" customHeight="1" x14ac:dyDescent="0.2">
      <c r="B2048" s="88"/>
      <c r="C2048" s="88"/>
      <c r="D2048" s="88"/>
      <c r="AI2048" s="60"/>
    </row>
    <row r="2049" spans="2:35" s="86" customFormat="1" ht="15.95" customHeight="1" x14ac:dyDescent="0.2">
      <c r="B2049" s="88"/>
      <c r="C2049" s="88"/>
      <c r="D2049" s="88"/>
      <c r="AI2049" s="60"/>
    </row>
    <row r="2050" spans="2:35" s="86" customFormat="1" ht="15.95" customHeight="1" x14ac:dyDescent="0.2">
      <c r="B2050" s="88"/>
      <c r="C2050" s="88"/>
      <c r="D2050" s="88"/>
      <c r="AI2050" s="60"/>
    </row>
    <row r="2051" spans="2:35" s="86" customFormat="1" ht="15.95" customHeight="1" x14ac:dyDescent="0.2">
      <c r="B2051" s="88"/>
      <c r="C2051" s="88"/>
      <c r="D2051" s="88"/>
      <c r="AI2051" s="60"/>
    </row>
    <row r="2052" spans="2:35" s="86" customFormat="1" ht="15.95" customHeight="1" x14ac:dyDescent="0.2">
      <c r="B2052" s="88"/>
      <c r="C2052" s="88"/>
      <c r="D2052" s="88"/>
      <c r="AI2052" s="60"/>
    </row>
    <row r="2053" spans="2:35" s="86" customFormat="1" ht="15.95" customHeight="1" x14ac:dyDescent="0.2">
      <c r="B2053" s="88"/>
      <c r="C2053" s="88"/>
      <c r="D2053" s="88"/>
      <c r="AI2053" s="60"/>
    </row>
    <row r="2054" spans="2:35" s="86" customFormat="1" ht="15.95" customHeight="1" x14ac:dyDescent="0.2">
      <c r="B2054" s="88"/>
      <c r="C2054" s="88"/>
      <c r="D2054" s="88"/>
      <c r="AI2054" s="60"/>
    </row>
    <row r="2055" spans="2:35" s="86" customFormat="1" ht="15.95" customHeight="1" x14ac:dyDescent="0.2">
      <c r="B2055" s="88"/>
      <c r="C2055" s="88"/>
      <c r="D2055" s="88"/>
      <c r="AI2055" s="60"/>
    </row>
    <row r="2056" spans="2:35" s="86" customFormat="1" ht="15.95" customHeight="1" x14ac:dyDescent="0.2">
      <c r="B2056" s="88"/>
      <c r="C2056" s="88"/>
      <c r="D2056" s="88"/>
      <c r="AI2056" s="60"/>
    </row>
    <row r="2057" spans="2:35" s="86" customFormat="1" ht="15.95" customHeight="1" x14ac:dyDescent="0.2">
      <c r="B2057" s="88"/>
      <c r="C2057" s="88"/>
      <c r="D2057" s="88"/>
      <c r="AI2057" s="60"/>
    </row>
    <row r="2058" spans="2:35" s="86" customFormat="1" ht="15.95" customHeight="1" x14ac:dyDescent="0.2">
      <c r="B2058" s="88"/>
      <c r="C2058" s="88"/>
      <c r="D2058" s="88"/>
      <c r="AI2058" s="60"/>
    </row>
    <row r="2059" spans="2:35" s="86" customFormat="1" ht="15.95" customHeight="1" x14ac:dyDescent="0.2">
      <c r="B2059" s="88"/>
      <c r="C2059" s="88"/>
      <c r="D2059" s="88"/>
      <c r="AI2059" s="60"/>
    </row>
    <row r="2060" spans="2:35" s="86" customFormat="1" ht="15.95" customHeight="1" x14ac:dyDescent="0.2">
      <c r="B2060" s="88"/>
      <c r="C2060" s="88"/>
      <c r="D2060" s="88"/>
      <c r="AI2060" s="60"/>
    </row>
    <row r="2061" spans="2:35" s="86" customFormat="1" ht="15.95" customHeight="1" x14ac:dyDescent="0.2">
      <c r="B2061" s="88"/>
      <c r="C2061" s="88"/>
      <c r="D2061" s="88"/>
      <c r="AI2061" s="60"/>
    </row>
    <row r="2062" spans="2:35" s="86" customFormat="1" ht="15.95" customHeight="1" x14ac:dyDescent="0.2">
      <c r="B2062" s="88"/>
      <c r="C2062" s="88"/>
      <c r="D2062" s="88"/>
      <c r="AI2062" s="60"/>
    </row>
    <row r="2063" spans="2:35" s="86" customFormat="1" ht="15.95" customHeight="1" x14ac:dyDescent="0.2">
      <c r="B2063" s="88"/>
      <c r="C2063" s="88"/>
      <c r="D2063" s="88"/>
      <c r="AI2063" s="60"/>
    </row>
    <row r="2064" spans="2:35" s="86" customFormat="1" ht="15.95" customHeight="1" x14ac:dyDescent="0.2">
      <c r="B2064" s="88"/>
      <c r="C2064" s="88"/>
      <c r="D2064" s="88"/>
      <c r="AI2064" s="60"/>
    </row>
    <row r="2065" spans="2:35" s="86" customFormat="1" ht="15.95" customHeight="1" x14ac:dyDescent="0.2">
      <c r="B2065" s="88"/>
      <c r="C2065" s="88"/>
      <c r="D2065" s="88"/>
      <c r="AI2065" s="60"/>
    </row>
    <row r="2066" spans="2:35" s="86" customFormat="1" ht="15.95" customHeight="1" x14ac:dyDescent="0.2">
      <c r="B2066" s="88"/>
      <c r="C2066" s="88"/>
      <c r="D2066" s="88"/>
      <c r="AI2066" s="60"/>
    </row>
    <row r="2067" spans="2:35" s="86" customFormat="1" ht="15.95" customHeight="1" x14ac:dyDescent="0.2">
      <c r="B2067" s="88"/>
      <c r="C2067" s="88"/>
      <c r="D2067" s="88"/>
      <c r="AI2067" s="60"/>
    </row>
    <row r="2068" spans="2:35" s="86" customFormat="1" ht="15.95" customHeight="1" x14ac:dyDescent="0.2">
      <c r="B2068" s="88"/>
      <c r="C2068" s="88"/>
      <c r="D2068" s="88"/>
      <c r="AI2068" s="60"/>
    </row>
    <row r="2069" spans="2:35" s="86" customFormat="1" ht="15.95" customHeight="1" x14ac:dyDescent="0.2">
      <c r="B2069" s="88"/>
      <c r="C2069" s="88"/>
      <c r="D2069" s="88"/>
      <c r="AI2069" s="60"/>
    </row>
    <row r="2070" spans="2:35" s="86" customFormat="1" ht="15.95" customHeight="1" x14ac:dyDescent="0.2">
      <c r="B2070" s="88"/>
      <c r="C2070" s="88"/>
      <c r="D2070" s="88"/>
      <c r="AI2070" s="60"/>
    </row>
    <row r="2071" spans="2:35" s="86" customFormat="1" ht="15.95" customHeight="1" x14ac:dyDescent="0.2">
      <c r="B2071" s="88"/>
      <c r="C2071" s="88"/>
      <c r="D2071" s="88"/>
      <c r="AI2071" s="60"/>
    </row>
    <row r="2072" spans="2:35" s="86" customFormat="1" ht="15.95" customHeight="1" x14ac:dyDescent="0.2">
      <c r="B2072" s="88"/>
      <c r="C2072" s="88"/>
      <c r="D2072" s="88"/>
      <c r="AI2072" s="60"/>
    </row>
    <row r="2073" spans="2:35" s="86" customFormat="1" ht="15.95" customHeight="1" x14ac:dyDescent="0.2">
      <c r="B2073" s="88"/>
      <c r="C2073" s="88"/>
      <c r="D2073" s="88"/>
      <c r="AI2073" s="60"/>
    </row>
    <row r="2074" spans="2:35" s="86" customFormat="1" ht="15.95" customHeight="1" x14ac:dyDescent="0.2">
      <c r="B2074" s="88"/>
      <c r="C2074" s="88"/>
      <c r="D2074" s="88"/>
      <c r="AI2074" s="60"/>
    </row>
    <row r="2075" spans="2:35" s="86" customFormat="1" ht="15.95" customHeight="1" x14ac:dyDescent="0.2">
      <c r="B2075" s="88"/>
      <c r="C2075" s="88"/>
      <c r="D2075" s="88"/>
      <c r="AI2075" s="60"/>
    </row>
    <row r="2076" spans="2:35" s="86" customFormat="1" ht="15.95" customHeight="1" x14ac:dyDescent="0.2">
      <c r="B2076" s="88"/>
      <c r="C2076" s="88"/>
      <c r="D2076" s="88"/>
      <c r="AI2076" s="60"/>
    </row>
    <row r="2077" spans="2:35" s="86" customFormat="1" ht="15.95" customHeight="1" x14ac:dyDescent="0.2">
      <c r="B2077" s="88"/>
      <c r="C2077" s="88"/>
      <c r="D2077" s="88"/>
      <c r="AI2077" s="60"/>
    </row>
    <row r="2078" spans="2:35" s="86" customFormat="1" ht="15.95" customHeight="1" x14ac:dyDescent="0.2">
      <c r="B2078" s="88"/>
      <c r="C2078" s="88"/>
      <c r="D2078" s="88"/>
      <c r="AI2078" s="60"/>
    </row>
    <row r="2079" spans="2:35" s="86" customFormat="1" ht="15.95" customHeight="1" x14ac:dyDescent="0.2">
      <c r="B2079" s="88"/>
      <c r="C2079" s="88"/>
      <c r="D2079" s="88"/>
      <c r="AI2079" s="60"/>
    </row>
    <row r="2080" spans="2:35" s="86" customFormat="1" ht="15.95" customHeight="1" x14ac:dyDescent="0.2">
      <c r="B2080" s="88"/>
      <c r="C2080" s="88"/>
      <c r="D2080" s="88"/>
      <c r="AI2080" s="60"/>
    </row>
    <row r="2081" spans="2:35" s="86" customFormat="1" ht="15.95" customHeight="1" x14ac:dyDescent="0.2">
      <c r="B2081" s="88"/>
      <c r="C2081" s="88"/>
      <c r="D2081" s="88"/>
      <c r="AI2081" s="60"/>
    </row>
    <row r="2082" spans="2:35" s="86" customFormat="1" ht="15.95" customHeight="1" x14ac:dyDescent="0.2">
      <c r="B2082" s="88"/>
      <c r="C2082" s="88"/>
      <c r="D2082" s="88"/>
      <c r="AI2082" s="60"/>
    </row>
    <row r="2083" spans="2:35" s="86" customFormat="1" ht="15.95" customHeight="1" x14ac:dyDescent="0.2">
      <c r="B2083" s="88"/>
      <c r="C2083" s="88"/>
      <c r="D2083" s="88"/>
      <c r="AI2083" s="60"/>
    </row>
    <row r="2084" spans="2:35" s="86" customFormat="1" ht="15.95" customHeight="1" x14ac:dyDescent="0.2">
      <c r="B2084" s="88"/>
      <c r="C2084" s="88"/>
      <c r="D2084" s="88"/>
      <c r="AI2084" s="60"/>
    </row>
    <row r="2085" spans="2:35" s="86" customFormat="1" ht="15.95" customHeight="1" x14ac:dyDescent="0.2">
      <c r="B2085" s="88"/>
      <c r="C2085" s="88"/>
      <c r="D2085" s="88"/>
      <c r="AI2085" s="60"/>
    </row>
    <row r="2086" spans="2:35" s="86" customFormat="1" ht="15.95" customHeight="1" x14ac:dyDescent="0.2">
      <c r="B2086" s="88"/>
      <c r="C2086" s="88"/>
      <c r="D2086" s="88"/>
      <c r="AI2086" s="60"/>
    </row>
    <row r="2087" spans="2:35" s="86" customFormat="1" ht="15.95" customHeight="1" x14ac:dyDescent="0.2">
      <c r="B2087" s="88"/>
      <c r="C2087" s="88"/>
      <c r="D2087" s="88"/>
      <c r="AI2087" s="60"/>
    </row>
    <row r="2088" spans="2:35" s="86" customFormat="1" ht="15.95" customHeight="1" x14ac:dyDescent="0.2">
      <c r="B2088" s="88"/>
      <c r="C2088" s="88"/>
      <c r="D2088" s="88"/>
      <c r="AI2088" s="60"/>
    </row>
    <row r="2089" spans="2:35" s="86" customFormat="1" ht="15.95" customHeight="1" x14ac:dyDescent="0.2">
      <c r="B2089" s="88"/>
      <c r="C2089" s="88"/>
      <c r="D2089" s="88"/>
      <c r="AI2089" s="60"/>
    </row>
    <row r="2090" spans="2:35" s="86" customFormat="1" ht="15.95" customHeight="1" x14ac:dyDescent="0.2">
      <c r="B2090" s="88"/>
      <c r="C2090" s="88"/>
      <c r="D2090" s="88"/>
      <c r="AI2090" s="60"/>
    </row>
    <row r="2091" spans="2:35" s="86" customFormat="1" ht="15.95" customHeight="1" x14ac:dyDescent="0.2">
      <c r="B2091" s="88"/>
      <c r="C2091" s="88"/>
      <c r="D2091" s="88"/>
      <c r="AI2091" s="60"/>
    </row>
    <row r="2092" spans="2:35" s="86" customFormat="1" ht="15.95" customHeight="1" x14ac:dyDescent="0.2">
      <c r="B2092" s="88"/>
      <c r="C2092" s="88"/>
      <c r="D2092" s="88"/>
      <c r="AI2092" s="60"/>
    </row>
    <row r="2093" spans="2:35" s="86" customFormat="1" ht="15.95" customHeight="1" x14ac:dyDescent="0.2">
      <c r="B2093" s="88"/>
      <c r="C2093" s="88"/>
      <c r="D2093" s="88"/>
      <c r="AI2093" s="60"/>
    </row>
    <row r="2094" spans="2:35" s="86" customFormat="1" ht="15.95" customHeight="1" x14ac:dyDescent="0.2">
      <c r="B2094" s="88"/>
      <c r="C2094" s="88"/>
      <c r="D2094" s="88"/>
      <c r="AI2094" s="60"/>
    </row>
    <row r="2095" spans="2:35" s="86" customFormat="1" ht="15.95" customHeight="1" x14ac:dyDescent="0.2">
      <c r="B2095" s="88"/>
      <c r="C2095" s="88"/>
      <c r="D2095" s="88"/>
      <c r="AI2095" s="60"/>
    </row>
    <row r="2096" spans="2:35" s="86" customFormat="1" ht="15.95" customHeight="1" x14ac:dyDescent="0.2">
      <c r="B2096" s="88"/>
      <c r="C2096" s="88"/>
      <c r="D2096" s="88"/>
      <c r="AI2096" s="60"/>
    </row>
    <row r="2097" spans="2:35" s="86" customFormat="1" ht="15.95" customHeight="1" x14ac:dyDescent="0.2">
      <c r="B2097" s="88"/>
      <c r="C2097" s="88"/>
      <c r="D2097" s="88"/>
      <c r="AI2097" s="60"/>
    </row>
    <row r="2098" spans="2:35" s="86" customFormat="1" ht="15.95" customHeight="1" x14ac:dyDescent="0.2">
      <c r="B2098" s="88"/>
      <c r="C2098" s="88"/>
      <c r="D2098" s="88"/>
      <c r="AI2098" s="60"/>
    </row>
    <row r="2099" spans="2:35" s="86" customFormat="1" ht="15.95" customHeight="1" x14ac:dyDescent="0.2">
      <c r="B2099" s="88"/>
      <c r="C2099" s="88"/>
      <c r="D2099" s="88"/>
      <c r="AI2099" s="60"/>
    </row>
    <row r="2100" spans="2:35" s="86" customFormat="1" ht="15.95" customHeight="1" x14ac:dyDescent="0.2">
      <c r="B2100" s="88"/>
      <c r="C2100" s="88"/>
      <c r="D2100" s="88"/>
      <c r="AI2100" s="60"/>
    </row>
    <row r="2101" spans="2:35" s="86" customFormat="1" ht="15.95" customHeight="1" x14ac:dyDescent="0.2">
      <c r="B2101" s="88"/>
      <c r="C2101" s="88"/>
      <c r="D2101" s="88"/>
      <c r="AI2101" s="60"/>
    </row>
    <row r="2102" spans="2:35" s="86" customFormat="1" ht="15.95" customHeight="1" x14ac:dyDescent="0.2">
      <c r="B2102" s="88"/>
      <c r="C2102" s="88"/>
      <c r="D2102" s="88"/>
      <c r="AI2102" s="60"/>
    </row>
    <row r="2103" spans="2:35" s="86" customFormat="1" ht="15.95" customHeight="1" x14ac:dyDescent="0.2">
      <c r="B2103" s="88"/>
      <c r="C2103" s="88"/>
      <c r="D2103" s="88"/>
      <c r="AI2103" s="60"/>
    </row>
    <row r="2104" spans="2:35" s="86" customFormat="1" ht="15.95" customHeight="1" x14ac:dyDescent="0.2">
      <c r="B2104" s="88"/>
      <c r="C2104" s="88"/>
      <c r="D2104" s="88"/>
      <c r="AI2104" s="60"/>
    </row>
    <row r="2105" spans="2:35" s="86" customFormat="1" ht="15.95" customHeight="1" x14ac:dyDescent="0.2">
      <c r="B2105" s="88"/>
      <c r="C2105" s="88"/>
      <c r="D2105" s="88"/>
      <c r="AI2105" s="60"/>
    </row>
    <row r="2106" spans="2:35" s="86" customFormat="1" ht="15.95" customHeight="1" x14ac:dyDescent="0.2">
      <c r="B2106" s="88"/>
      <c r="C2106" s="88"/>
      <c r="D2106" s="88"/>
      <c r="AI2106" s="60"/>
    </row>
    <row r="2107" spans="2:35" s="86" customFormat="1" ht="15.95" customHeight="1" x14ac:dyDescent="0.2">
      <c r="B2107" s="88"/>
      <c r="C2107" s="88"/>
      <c r="D2107" s="88"/>
      <c r="AI2107" s="60"/>
    </row>
    <row r="2108" spans="2:35" s="86" customFormat="1" ht="15.95" customHeight="1" x14ac:dyDescent="0.2">
      <c r="B2108" s="88"/>
      <c r="C2108" s="88"/>
      <c r="D2108" s="88"/>
      <c r="AI2108" s="60"/>
    </row>
    <row r="2109" spans="2:35" s="86" customFormat="1" ht="15.95" customHeight="1" x14ac:dyDescent="0.2">
      <c r="B2109" s="88"/>
      <c r="C2109" s="88"/>
      <c r="D2109" s="88"/>
      <c r="AI2109" s="60"/>
    </row>
    <row r="2110" spans="2:35" s="86" customFormat="1" ht="15.95" customHeight="1" x14ac:dyDescent="0.2">
      <c r="B2110" s="88"/>
      <c r="C2110" s="88"/>
      <c r="D2110" s="88"/>
      <c r="AI2110" s="60"/>
    </row>
    <row r="2111" spans="2:35" s="86" customFormat="1" ht="15.95" customHeight="1" x14ac:dyDescent="0.2">
      <c r="B2111" s="88"/>
      <c r="C2111" s="88"/>
      <c r="D2111" s="88"/>
      <c r="AI2111" s="60"/>
    </row>
    <row r="2112" spans="2:35" s="86" customFormat="1" ht="15.95" customHeight="1" x14ac:dyDescent="0.2">
      <c r="B2112" s="88"/>
      <c r="C2112" s="88"/>
      <c r="D2112" s="88"/>
      <c r="AI2112" s="60"/>
    </row>
    <row r="2113" spans="2:35" s="86" customFormat="1" ht="15.95" customHeight="1" x14ac:dyDescent="0.2">
      <c r="B2113" s="88"/>
      <c r="C2113" s="88"/>
      <c r="D2113" s="88"/>
      <c r="AI2113" s="60"/>
    </row>
    <row r="2114" spans="2:35" s="86" customFormat="1" ht="15.95" customHeight="1" x14ac:dyDescent="0.2">
      <c r="B2114" s="88"/>
      <c r="C2114" s="88"/>
      <c r="D2114" s="88"/>
      <c r="AI2114" s="60"/>
    </row>
    <row r="2115" spans="2:35" s="86" customFormat="1" ht="15.95" customHeight="1" x14ac:dyDescent="0.2">
      <c r="B2115" s="88"/>
      <c r="C2115" s="88"/>
      <c r="D2115" s="88"/>
      <c r="AI2115" s="60"/>
    </row>
    <row r="2116" spans="2:35" s="86" customFormat="1" ht="15.95" customHeight="1" x14ac:dyDescent="0.2">
      <c r="B2116" s="88"/>
      <c r="C2116" s="88"/>
      <c r="D2116" s="88"/>
      <c r="AI2116" s="60"/>
    </row>
    <row r="2117" spans="2:35" s="86" customFormat="1" ht="15.95" customHeight="1" x14ac:dyDescent="0.2">
      <c r="B2117" s="88"/>
      <c r="C2117" s="88"/>
      <c r="D2117" s="88"/>
      <c r="AI2117" s="60"/>
    </row>
    <row r="2118" spans="2:35" s="86" customFormat="1" ht="15.95" customHeight="1" x14ac:dyDescent="0.2">
      <c r="B2118" s="88"/>
      <c r="C2118" s="88"/>
      <c r="D2118" s="88"/>
      <c r="AI2118" s="60"/>
    </row>
    <row r="2119" spans="2:35" s="86" customFormat="1" ht="15.95" customHeight="1" x14ac:dyDescent="0.2">
      <c r="B2119" s="88"/>
      <c r="C2119" s="88"/>
      <c r="D2119" s="88"/>
      <c r="AI2119" s="60"/>
    </row>
    <row r="2120" spans="2:35" s="86" customFormat="1" ht="15.95" customHeight="1" x14ac:dyDescent="0.2">
      <c r="B2120" s="88"/>
      <c r="C2120" s="88"/>
      <c r="D2120" s="88"/>
      <c r="AI2120" s="60"/>
    </row>
    <row r="2121" spans="2:35" s="86" customFormat="1" ht="15.95" customHeight="1" x14ac:dyDescent="0.2">
      <c r="B2121" s="88"/>
      <c r="C2121" s="88"/>
      <c r="D2121" s="88"/>
      <c r="AI2121" s="60"/>
    </row>
    <row r="2122" spans="2:35" s="86" customFormat="1" ht="15.95" customHeight="1" x14ac:dyDescent="0.2">
      <c r="B2122" s="88"/>
      <c r="C2122" s="88"/>
      <c r="D2122" s="88"/>
      <c r="AI2122" s="60"/>
    </row>
    <row r="2123" spans="2:35" s="86" customFormat="1" ht="15.95" customHeight="1" x14ac:dyDescent="0.2">
      <c r="B2123" s="88"/>
      <c r="C2123" s="88"/>
      <c r="D2123" s="88"/>
      <c r="AI2123" s="60"/>
    </row>
    <row r="2124" spans="2:35" s="86" customFormat="1" ht="15.95" customHeight="1" x14ac:dyDescent="0.2">
      <c r="B2124" s="88"/>
      <c r="C2124" s="88"/>
      <c r="D2124" s="88"/>
      <c r="AI2124" s="60"/>
    </row>
    <row r="2125" spans="2:35" s="86" customFormat="1" ht="15.95" customHeight="1" x14ac:dyDescent="0.2">
      <c r="B2125" s="88"/>
      <c r="C2125" s="88"/>
      <c r="D2125" s="88"/>
      <c r="AI2125" s="60"/>
    </row>
    <row r="2126" spans="2:35" s="86" customFormat="1" ht="15.95" customHeight="1" x14ac:dyDescent="0.2">
      <c r="B2126" s="88"/>
      <c r="C2126" s="88"/>
      <c r="D2126" s="88"/>
      <c r="AI2126" s="60"/>
    </row>
    <row r="2127" spans="2:35" s="86" customFormat="1" ht="15.95" customHeight="1" x14ac:dyDescent="0.2">
      <c r="B2127" s="88"/>
      <c r="C2127" s="88"/>
      <c r="D2127" s="88"/>
      <c r="AI2127" s="60"/>
    </row>
    <row r="2128" spans="2:35" s="86" customFormat="1" ht="15.95" customHeight="1" x14ac:dyDescent="0.2">
      <c r="B2128" s="88"/>
      <c r="C2128" s="88"/>
      <c r="D2128" s="88"/>
      <c r="AI2128" s="60"/>
    </row>
    <row r="2129" spans="2:35" s="86" customFormat="1" ht="15.95" customHeight="1" x14ac:dyDescent="0.2">
      <c r="B2129" s="88"/>
      <c r="C2129" s="88"/>
      <c r="D2129" s="88"/>
      <c r="AI2129" s="60"/>
    </row>
    <row r="2130" spans="2:35" s="86" customFormat="1" ht="15.95" customHeight="1" x14ac:dyDescent="0.2">
      <c r="B2130" s="88"/>
      <c r="C2130" s="88"/>
      <c r="D2130" s="88"/>
      <c r="AI2130" s="60"/>
    </row>
    <row r="2131" spans="2:35" s="86" customFormat="1" ht="15.95" customHeight="1" x14ac:dyDescent="0.2">
      <c r="B2131" s="88"/>
      <c r="C2131" s="88"/>
      <c r="D2131" s="88"/>
      <c r="AI2131" s="60"/>
    </row>
    <row r="2132" spans="2:35" s="86" customFormat="1" ht="15.95" customHeight="1" x14ac:dyDescent="0.2">
      <c r="B2132" s="88"/>
      <c r="C2132" s="88"/>
      <c r="D2132" s="88"/>
      <c r="AI2132" s="60"/>
    </row>
    <row r="2133" spans="2:35" s="86" customFormat="1" ht="15.95" customHeight="1" x14ac:dyDescent="0.2">
      <c r="B2133" s="88"/>
      <c r="C2133" s="88"/>
      <c r="D2133" s="88"/>
      <c r="AI2133" s="60"/>
    </row>
    <row r="2134" spans="2:35" s="86" customFormat="1" ht="15.95" customHeight="1" x14ac:dyDescent="0.2">
      <c r="B2134" s="88"/>
      <c r="C2134" s="88"/>
      <c r="D2134" s="88"/>
      <c r="AI2134" s="60"/>
    </row>
    <row r="2135" spans="2:35" s="86" customFormat="1" ht="15.95" customHeight="1" x14ac:dyDescent="0.2">
      <c r="B2135" s="88"/>
      <c r="C2135" s="88"/>
      <c r="D2135" s="88"/>
      <c r="AI2135" s="60"/>
    </row>
    <row r="2136" spans="2:35" s="86" customFormat="1" ht="15.95" customHeight="1" x14ac:dyDescent="0.2">
      <c r="B2136" s="88"/>
      <c r="C2136" s="88"/>
      <c r="D2136" s="88"/>
      <c r="AI2136" s="60"/>
    </row>
    <row r="2137" spans="2:35" s="86" customFormat="1" ht="15.95" customHeight="1" x14ac:dyDescent="0.2">
      <c r="B2137" s="88"/>
      <c r="C2137" s="88"/>
      <c r="D2137" s="88"/>
      <c r="AI2137" s="60"/>
    </row>
    <row r="2138" spans="2:35" s="86" customFormat="1" ht="15.95" customHeight="1" x14ac:dyDescent="0.2">
      <c r="B2138" s="88"/>
      <c r="C2138" s="88"/>
      <c r="D2138" s="88"/>
      <c r="AI2138" s="60"/>
    </row>
    <row r="2139" spans="2:35" s="86" customFormat="1" ht="15.95" customHeight="1" x14ac:dyDescent="0.2">
      <c r="B2139" s="88"/>
      <c r="C2139" s="88"/>
      <c r="D2139" s="88"/>
      <c r="AI2139" s="60"/>
    </row>
    <row r="2140" spans="2:35" s="86" customFormat="1" ht="15.95" customHeight="1" x14ac:dyDescent="0.2">
      <c r="B2140" s="88"/>
      <c r="C2140" s="88"/>
      <c r="D2140" s="88"/>
      <c r="AI2140" s="60"/>
    </row>
    <row r="2141" spans="2:35" s="86" customFormat="1" ht="15.95" customHeight="1" x14ac:dyDescent="0.2">
      <c r="B2141" s="88"/>
      <c r="C2141" s="88"/>
      <c r="D2141" s="88"/>
      <c r="AI2141" s="60"/>
    </row>
    <row r="2142" spans="2:35" s="86" customFormat="1" ht="15.95" customHeight="1" x14ac:dyDescent="0.2">
      <c r="B2142" s="88"/>
      <c r="C2142" s="88"/>
      <c r="D2142" s="88"/>
      <c r="AI2142" s="60"/>
    </row>
    <row r="2143" spans="2:35" s="86" customFormat="1" ht="15.95" customHeight="1" x14ac:dyDescent="0.2">
      <c r="B2143" s="88"/>
      <c r="C2143" s="88"/>
      <c r="D2143" s="88"/>
      <c r="AI2143" s="60"/>
    </row>
    <row r="2144" spans="2:35" s="86" customFormat="1" ht="15.95" customHeight="1" x14ac:dyDescent="0.2">
      <c r="B2144" s="88"/>
      <c r="C2144" s="88"/>
      <c r="D2144" s="88"/>
      <c r="AI2144" s="60"/>
    </row>
    <row r="2145" spans="2:35" s="86" customFormat="1" ht="15.95" customHeight="1" x14ac:dyDescent="0.2">
      <c r="B2145" s="88"/>
      <c r="C2145" s="88"/>
      <c r="D2145" s="88"/>
      <c r="AI2145" s="60"/>
    </row>
    <row r="2146" spans="2:35" s="86" customFormat="1" ht="15.95" customHeight="1" x14ac:dyDescent="0.2">
      <c r="B2146" s="88"/>
      <c r="C2146" s="88"/>
      <c r="D2146" s="88"/>
      <c r="AI2146" s="60"/>
    </row>
    <row r="2147" spans="2:35" s="86" customFormat="1" ht="15.95" customHeight="1" x14ac:dyDescent="0.2">
      <c r="B2147" s="88"/>
      <c r="C2147" s="88"/>
      <c r="D2147" s="88"/>
      <c r="AI2147" s="60"/>
    </row>
    <row r="2148" spans="2:35" s="86" customFormat="1" ht="15.95" customHeight="1" x14ac:dyDescent="0.2">
      <c r="B2148" s="88"/>
      <c r="C2148" s="88"/>
      <c r="D2148" s="88"/>
      <c r="AI2148" s="60"/>
    </row>
    <row r="2149" spans="2:35" s="86" customFormat="1" ht="15.95" customHeight="1" x14ac:dyDescent="0.2">
      <c r="B2149" s="88"/>
      <c r="C2149" s="88"/>
      <c r="D2149" s="88"/>
      <c r="AI2149" s="60"/>
    </row>
    <row r="2150" spans="2:35" s="86" customFormat="1" ht="15.95" customHeight="1" x14ac:dyDescent="0.2">
      <c r="B2150" s="88"/>
      <c r="C2150" s="88"/>
      <c r="D2150" s="88"/>
      <c r="AI2150" s="60"/>
    </row>
    <row r="2151" spans="2:35" s="86" customFormat="1" ht="15.95" customHeight="1" x14ac:dyDescent="0.2">
      <c r="B2151" s="88"/>
      <c r="C2151" s="88"/>
      <c r="D2151" s="88"/>
      <c r="AI2151" s="60"/>
    </row>
    <row r="2152" spans="2:35" s="86" customFormat="1" ht="15.95" customHeight="1" x14ac:dyDescent="0.2">
      <c r="B2152" s="88"/>
      <c r="C2152" s="88"/>
      <c r="D2152" s="88"/>
      <c r="AI2152" s="60"/>
    </row>
    <row r="2153" spans="2:35" s="86" customFormat="1" ht="15.95" customHeight="1" x14ac:dyDescent="0.2">
      <c r="B2153" s="88"/>
      <c r="C2153" s="88"/>
      <c r="D2153" s="88"/>
      <c r="AI2153" s="60"/>
    </row>
    <row r="2154" spans="2:35" s="86" customFormat="1" ht="15.95" customHeight="1" x14ac:dyDescent="0.2">
      <c r="B2154" s="88"/>
      <c r="C2154" s="88"/>
      <c r="D2154" s="88"/>
      <c r="AI2154" s="60"/>
    </row>
    <row r="2155" spans="2:35" s="86" customFormat="1" ht="15.95" customHeight="1" x14ac:dyDescent="0.2">
      <c r="B2155" s="88"/>
      <c r="C2155" s="88"/>
      <c r="D2155" s="88"/>
      <c r="AI2155" s="60"/>
    </row>
    <row r="2156" spans="2:35" s="86" customFormat="1" ht="15.95" customHeight="1" x14ac:dyDescent="0.2">
      <c r="B2156" s="88"/>
      <c r="C2156" s="88"/>
      <c r="D2156" s="88"/>
      <c r="AI2156" s="60"/>
    </row>
    <row r="2157" spans="2:35" s="86" customFormat="1" ht="15.95" customHeight="1" x14ac:dyDescent="0.2">
      <c r="B2157" s="88"/>
      <c r="C2157" s="88"/>
      <c r="D2157" s="88"/>
      <c r="AI2157" s="60"/>
    </row>
    <row r="2158" spans="2:35" s="86" customFormat="1" ht="15.95" customHeight="1" x14ac:dyDescent="0.2">
      <c r="B2158" s="88"/>
      <c r="C2158" s="88"/>
      <c r="D2158" s="88"/>
      <c r="AI2158" s="60"/>
    </row>
    <row r="2159" spans="2:35" s="86" customFormat="1" ht="15.95" customHeight="1" x14ac:dyDescent="0.2">
      <c r="B2159" s="88"/>
      <c r="C2159" s="88"/>
      <c r="D2159" s="88"/>
      <c r="AI2159" s="60"/>
    </row>
    <row r="2160" spans="2:35" s="86" customFormat="1" ht="15.95" customHeight="1" x14ac:dyDescent="0.2">
      <c r="B2160" s="88"/>
      <c r="C2160" s="88"/>
      <c r="D2160" s="88"/>
      <c r="AI2160" s="60"/>
    </row>
    <row r="2161" spans="2:35" s="86" customFormat="1" ht="15.95" customHeight="1" x14ac:dyDescent="0.2">
      <c r="B2161" s="88"/>
      <c r="C2161" s="88"/>
      <c r="D2161" s="88"/>
      <c r="AI2161" s="60"/>
    </row>
    <row r="2162" spans="2:35" s="86" customFormat="1" ht="15.95" customHeight="1" x14ac:dyDescent="0.2">
      <c r="B2162" s="88"/>
      <c r="C2162" s="88"/>
      <c r="D2162" s="88"/>
      <c r="AI2162" s="60"/>
    </row>
    <row r="2163" spans="2:35" s="86" customFormat="1" ht="15.95" customHeight="1" x14ac:dyDescent="0.2">
      <c r="B2163" s="88"/>
      <c r="C2163" s="88"/>
      <c r="D2163" s="88"/>
      <c r="AI2163" s="60"/>
    </row>
    <row r="2164" spans="2:35" s="86" customFormat="1" ht="15.95" customHeight="1" x14ac:dyDescent="0.2">
      <c r="B2164" s="88"/>
      <c r="C2164" s="88"/>
      <c r="D2164" s="88"/>
      <c r="AI2164" s="60"/>
    </row>
    <row r="2165" spans="2:35" s="86" customFormat="1" ht="15.95" customHeight="1" x14ac:dyDescent="0.2">
      <c r="B2165" s="88"/>
      <c r="C2165" s="88"/>
      <c r="D2165" s="88"/>
      <c r="AI2165" s="60"/>
    </row>
    <row r="2166" spans="2:35" s="86" customFormat="1" ht="15.95" customHeight="1" x14ac:dyDescent="0.2">
      <c r="B2166" s="88"/>
      <c r="C2166" s="88"/>
      <c r="D2166" s="88"/>
      <c r="AI2166" s="60"/>
    </row>
    <row r="2167" spans="2:35" s="86" customFormat="1" ht="15.95" customHeight="1" x14ac:dyDescent="0.2">
      <c r="B2167" s="88"/>
      <c r="C2167" s="88"/>
      <c r="D2167" s="88"/>
      <c r="AI2167" s="60"/>
    </row>
    <row r="2168" spans="2:35" s="86" customFormat="1" ht="15.95" customHeight="1" x14ac:dyDescent="0.2">
      <c r="B2168" s="88"/>
      <c r="C2168" s="88"/>
      <c r="D2168" s="88"/>
      <c r="AI2168" s="60"/>
    </row>
    <row r="2169" spans="2:35" s="86" customFormat="1" ht="15.95" customHeight="1" x14ac:dyDescent="0.2">
      <c r="B2169" s="88"/>
      <c r="C2169" s="88"/>
      <c r="D2169" s="88"/>
      <c r="AI2169" s="60"/>
    </row>
    <row r="2170" spans="2:35" s="86" customFormat="1" ht="15.95" customHeight="1" x14ac:dyDescent="0.2">
      <c r="B2170" s="88"/>
      <c r="C2170" s="88"/>
      <c r="D2170" s="88"/>
      <c r="AI2170" s="60"/>
    </row>
    <row r="2171" spans="2:35" s="86" customFormat="1" ht="15.95" customHeight="1" x14ac:dyDescent="0.2">
      <c r="B2171" s="88"/>
      <c r="C2171" s="88"/>
      <c r="D2171" s="88"/>
      <c r="AI2171" s="60"/>
    </row>
    <row r="2172" spans="2:35" s="86" customFormat="1" ht="15.95" customHeight="1" x14ac:dyDescent="0.2">
      <c r="B2172" s="88"/>
      <c r="C2172" s="88"/>
      <c r="D2172" s="88"/>
      <c r="AI2172" s="60"/>
    </row>
    <row r="2173" spans="2:35" s="86" customFormat="1" ht="15.95" customHeight="1" x14ac:dyDescent="0.2">
      <c r="B2173" s="88"/>
      <c r="C2173" s="88"/>
      <c r="D2173" s="88"/>
      <c r="AI2173" s="60"/>
    </row>
    <row r="2174" spans="2:35" s="86" customFormat="1" ht="15.95" customHeight="1" x14ac:dyDescent="0.2">
      <c r="B2174" s="88"/>
      <c r="C2174" s="88"/>
      <c r="D2174" s="88"/>
      <c r="AI2174" s="60"/>
    </row>
    <row r="2175" spans="2:35" s="86" customFormat="1" ht="15.95" customHeight="1" x14ac:dyDescent="0.2">
      <c r="B2175" s="88"/>
      <c r="C2175" s="88"/>
      <c r="D2175" s="88"/>
      <c r="AI2175" s="60"/>
    </row>
    <row r="2176" spans="2:35" s="86" customFormat="1" ht="15.95" customHeight="1" x14ac:dyDescent="0.2">
      <c r="B2176" s="88"/>
      <c r="C2176" s="88"/>
      <c r="D2176" s="88"/>
      <c r="AI2176" s="60"/>
    </row>
    <row r="2177" spans="2:35" s="86" customFormat="1" ht="15.95" customHeight="1" x14ac:dyDescent="0.2">
      <c r="B2177" s="88"/>
      <c r="C2177" s="88"/>
      <c r="D2177" s="88"/>
      <c r="AI2177" s="60"/>
    </row>
    <row r="2178" spans="2:35" s="86" customFormat="1" ht="15.95" customHeight="1" x14ac:dyDescent="0.2">
      <c r="B2178" s="88"/>
      <c r="C2178" s="88"/>
      <c r="D2178" s="88"/>
      <c r="AI2178" s="60"/>
    </row>
    <row r="2179" spans="2:35" s="86" customFormat="1" ht="15.95" customHeight="1" x14ac:dyDescent="0.2">
      <c r="B2179" s="88"/>
      <c r="C2179" s="88"/>
      <c r="D2179" s="88"/>
      <c r="AI2179" s="60"/>
    </row>
    <row r="2180" spans="2:35" s="86" customFormat="1" ht="15.95" customHeight="1" x14ac:dyDescent="0.2">
      <c r="B2180" s="88"/>
      <c r="C2180" s="88"/>
      <c r="D2180" s="88"/>
      <c r="AI2180" s="60"/>
    </row>
    <row r="2181" spans="2:35" s="86" customFormat="1" ht="15.95" customHeight="1" x14ac:dyDescent="0.2">
      <c r="B2181" s="88"/>
      <c r="C2181" s="88"/>
      <c r="D2181" s="88"/>
      <c r="AI2181" s="60"/>
    </row>
    <row r="2182" spans="2:35" s="86" customFormat="1" ht="15.95" customHeight="1" x14ac:dyDescent="0.2">
      <c r="B2182" s="88"/>
      <c r="C2182" s="88"/>
      <c r="D2182" s="88"/>
      <c r="AI2182" s="60"/>
    </row>
    <row r="2183" spans="2:35" s="86" customFormat="1" ht="15.95" customHeight="1" x14ac:dyDescent="0.2">
      <c r="B2183" s="88"/>
      <c r="C2183" s="88"/>
      <c r="D2183" s="88"/>
      <c r="AI2183" s="60"/>
    </row>
    <row r="2184" spans="2:35" s="86" customFormat="1" ht="15.95" customHeight="1" x14ac:dyDescent="0.2">
      <c r="B2184" s="88"/>
      <c r="C2184" s="88"/>
      <c r="D2184" s="88"/>
      <c r="AI2184" s="60"/>
    </row>
    <row r="2185" spans="2:35" s="86" customFormat="1" ht="15.95" customHeight="1" x14ac:dyDescent="0.2">
      <c r="B2185" s="88"/>
      <c r="C2185" s="88"/>
      <c r="D2185" s="88"/>
      <c r="AI2185" s="60"/>
    </row>
    <row r="2186" spans="2:35" s="86" customFormat="1" ht="15.95" customHeight="1" x14ac:dyDescent="0.2">
      <c r="B2186" s="88"/>
      <c r="C2186" s="88"/>
      <c r="D2186" s="88"/>
      <c r="AI2186" s="60"/>
    </row>
    <row r="2187" spans="2:35" s="86" customFormat="1" ht="15.95" customHeight="1" x14ac:dyDescent="0.2">
      <c r="B2187" s="88"/>
      <c r="C2187" s="88"/>
      <c r="D2187" s="88"/>
      <c r="AI2187" s="60"/>
    </row>
    <row r="2188" spans="2:35" s="86" customFormat="1" ht="15.95" customHeight="1" x14ac:dyDescent="0.2">
      <c r="B2188" s="88"/>
      <c r="C2188" s="88"/>
      <c r="D2188" s="88"/>
      <c r="AI2188" s="60"/>
    </row>
    <row r="2189" spans="2:35" s="86" customFormat="1" ht="15.95" customHeight="1" x14ac:dyDescent="0.2">
      <c r="B2189" s="88"/>
      <c r="C2189" s="88"/>
      <c r="D2189" s="88"/>
      <c r="AI2189" s="60"/>
    </row>
    <row r="2190" spans="2:35" s="86" customFormat="1" ht="15.95" customHeight="1" x14ac:dyDescent="0.2">
      <c r="B2190" s="88"/>
      <c r="C2190" s="88"/>
      <c r="D2190" s="88"/>
      <c r="AI2190" s="60"/>
    </row>
    <row r="2191" spans="2:35" s="86" customFormat="1" ht="15.95" customHeight="1" x14ac:dyDescent="0.2">
      <c r="B2191" s="88"/>
      <c r="C2191" s="88"/>
      <c r="D2191" s="88"/>
      <c r="AI2191" s="60"/>
    </row>
    <row r="2192" spans="2:35" s="86" customFormat="1" ht="15.95" customHeight="1" x14ac:dyDescent="0.2">
      <c r="B2192" s="88"/>
      <c r="C2192" s="88"/>
      <c r="D2192" s="88"/>
      <c r="AI2192" s="60"/>
    </row>
    <row r="2193" spans="2:35" s="86" customFormat="1" ht="15.95" customHeight="1" x14ac:dyDescent="0.2">
      <c r="B2193" s="88"/>
      <c r="C2193" s="88"/>
      <c r="D2193" s="88"/>
      <c r="AI2193" s="60"/>
    </row>
    <row r="2194" spans="2:35" s="86" customFormat="1" ht="15.95" customHeight="1" x14ac:dyDescent="0.2">
      <c r="B2194" s="88"/>
      <c r="C2194" s="88"/>
      <c r="D2194" s="88"/>
      <c r="AI2194" s="60"/>
    </row>
    <row r="2195" spans="2:35" s="86" customFormat="1" ht="15.95" customHeight="1" x14ac:dyDescent="0.2">
      <c r="B2195" s="88"/>
      <c r="C2195" s="88"/>
      <c r="D2195" s="88"/>
      <c r="AI2195" s="60"/>
    </row>
    <row r="2196" spans="2:35" s="86" customFormat="1" ht="15.95" customHeight="1" x14ac:dyDescent="0.2">
      <c r="B2196" s="88"/>
      <c r="C2196" s="88"/>
      <c r="D2196" s="88"/>
      <c r="AI2196" s="60"/>
    </row>
    <row r="2197" spans="2:35" s="86" customFormat="1" ht="15.95" customHeight="1" x14ac:dyDescent="0.2">
      <c r="B2197" s="88"/>
      <c r="C2197" s="88"/>
      <c r="D2197" s="88"/>
      <c r="AI2197" s="60"/>
    </row>
    <row r="2198" spans="2:35" s="86" customFormat="1" ht="15.95" customHeight="1" x14ac:dyDescent="0.2">
      <c r="B2198" s="88"/>
      <c r="C2198" s="88"/>
      <c r="D2198" s="88"/>
      <c r="AI2198" s="60"/>
    </row>
    <row r="2199" spans="2:35" s="86" customFormat="1" ht="15.95" customHeight="1" x14ac:dyDescent="0.2">
      <c r="B2199" s="88"/>
      <c r="C2199" s="88"/>
      <c r="D2199" s="88"/>
      <c r="AI2199" s="60"/>
    </row>
    <row r="2200" spans="2:35" s="86" customFormat="1" ht="15.95" customHeight="1" x14ac:dyDescent="0.2">
      <c r="B2200" s="88"/>
      <c r="C2200" s="88"/>
      <c r="D2200" s="88"/>
      <c r="AI2200" s="60"/>
    </row>
    <row r="2201" spans="2:35" s="86" customFormat="1" ht="15.95" customHeight="1" x14ac:dyDescent="0.2">
      <c r="B2201" s="88"/>
      <c r="C2201" s="88"/>
      <c r="D2201" s="88"/>
      <c r="AI2201" s="60"/>
    </row>
    <row r="2202" spans="2:35" s="86" customFormat="1" ht="15.95" customHeight="1" x14ac:dyDescent="0.2">
      <c r="B2202" s="88"/>
      <c r="C2202" s="88"/>
      <c r="D2202" s="88"/>
      <c r="AI2202" s="60"/>
    </row>
    <row r="2203" spans="2:35" s="86" customFormat="1" ht="15.95" customHeight="1" x14ac:dyDescent="0.2">
      <c r="B2203" s="88"/>
      <c r="C2203" s="88"/>
      <c r="D2203" s="88"/>
      <c r="AI2203" s="60"/>
    </row>
    <row r="2204" spans="2:35" s="86" customFormat="1" ht="15.95" customHeight="1" x14ac:dyDescent="0.2">
      <c r="B2204" s="88"/>
      <c r="C2204" s="88"/>
      <c r="D2204" s="88"/>
      <c r="AI2204" s="60"/>
    </row>
    <row r="2205" spans="2:35" s="86" customFormat="1" ht="15.95" customHeight="1" x14ac:dyDescent="0.2">
      <c r="B2205" s="88"/>
      <c r="C2205" s="88"/>
      <c r="D2205" s="88"/>
      <c r="AI2205" s="60"/>
    </row>
    <row r="2206" spans="2:35" s="86" customFormat="1" ht="15.95" customHeight="1" x14ac:dyDescent="0.2">
      <c r="B2206" s="88"/>
      <c r="C2206" s="88"/>
      <c r="D2206" s="88"/>
      <c r="AI2206" s="60"/>
    </row>
    <row r="2207" spans="2:35" s="86" customFormat="1" ht="15.95" customHeight="1" x14ac:dyDescent="0.2">
      <c r="B2207" s="88"/>
      <c r="C2207" s="88"/>
      <c r="D2207" s="88"/>
      <c r="AI2207" s="60"/>
    </row>
    <row r="2208" spans="2:35" s="86" customFormat="1" ht="15.95" customHeight="1" x14ac:dyDescent="0.2">
      <c r="B2208" s="88"/>
      <c r="C2208" s="88"/>
      <c r="D2208" s="88"/>
      <c r="AI2208" s="60"/>
    </row>
    <row r="2209" spans="2:35" s="86" customFormat="1" ht="15.95" customHeight="1" x14ac:dyDescent="0.2">
      <c r="B2209" s="88"/>
      <c r="C2209" s="88"/>
      <c r="D2209" s="88"/>
      <c r="AI2209" s="60"/>
    </row>
    <row r="2210" spans="2:35" s="86" customFormat="1" ht="15.95" customHeight="1" x14ac:dyDescent="0.2">
      <c r="B2210" s="88"/>
      <c r="C2210" s="88"/>
      <c r="D2210" s="88"/>
      <c r="AI2210" s="60"/>
    </row>
    <row r="2211" spans="2:35" s="86" customFormat="1" ht="15.95" customHeight="1" x14ac:dyDescent="0.2">
      <c r="B2211" s="88"/>
      <c r="C2211" s="88"/>
      <c r="D2211" s="88"/>
      <c r="AI2211" s="60"/>
    </row>
    <row r="2212" spans="2:35" s="86" customFormat="1" ht="15.95" customHeight="1" x14ac:dyDescent="0.2">
      <c r="B2212" s="88"/>
      <c r="C2212" s="88"/>
      <c r="D2212" s="88"/>
      <c r="AI2212" s="60"/>
    </row>
    <row r="2213" spans="2:35" s="86" customFormat="1" ht="15.95" customHeight="1" x14ac:dyDescent="0.2">
      <c r="B2213" s="88"/>
      <c r="C2213" s="88"/>
      <c r="D2213" s="88"/>
      <c r="AI2213" s="60"/>
    </row>
    <row r="2214" spans="2:35" s="86" customFormat="1" ht="15.95" customHeight="1" x14ac:dyDescent="0.2">
      <c r="B2214" s="88"/>
      <c r="C2214" s="88"/>
      <c r="D2214" s="88"/>
      <c r="AI2214" s="60"/>
    </row>
    <row r="2215" spans="2:35" s="86" customFormat="1" ht="15.95" customHeight="1" x14ac:dyDescent="0.2">
      <c r="B2215" s="88"/>
      <c r="C2215" s="88"/>
      <c r="D2215" s="88"/>
      <c r="AI2215" s="60"/>
    </row>
    <row r="2216" spans="2:35" s="86" customFormat="1" ht="15.95" customHeight="1" x14ac:dyDescent="0.2">
      <c r="B2216" s="88"/>
      <c r="C2216" s="88"/>
      <c r="D2216" s="88"/>
      <c r="AI2216" s="60"/>
    </row>
    <row r="2217" spans="2:35" s="86" customFormat="1" ht="15.95" customHeight="1" x14ac:dyDescent="0.2">
      <c r="B2217" s="88"/>
      <c r="C2217" s="88"/>
      <c r="D2217" s="88"/>
      <c r="AI2217" s="60"/>
    </row>
    <row r="2218" spans="2:35" s="86" customFormat="1" ht="15.95" customHeight="1" x14ac:dyDescent="0.2">
      <c r="B2218" s="88"/>
      <c r="C2218" s="88"/>
      <c r="D2218" s="88"/>
      <c r="AI2218" s="60"/>
    </row>
    <row r="2219" spans="2:35" s="86" customFormat="1" ht="15.95" customHeight="1" x14ac:dyDescent="0.2">
      <c r="B2219" s="88"/>
      <c r="C2219" s="88"/>
      <c r="D2219" s="88"/>
      <c r="AI2219" s="60"/>
    </row>
    <row r="2220" spans="2:35" s="86" customFormat="1" ht="15.95" customHeight="1" x14ac:dyDescent="0.2">
      <c r="B2220" s="88"/>
      <c r="C2220" s="88"/>
      <c r="D2220" s="88"/>
      <c r="AI2220" s="60"/>
    </row>
    <row r="2221" spans="2:35" s="86" customFormat="1" ht="15.95" customHeight="1" x14ac:dyDescent="0.2">
      <c r="B2221" s="88"/>
      <c r="C2221" s="88"/>
      <c r="D2221" s="88"/>
      <c r="AI2221" s="60"/>
    </row>
    <row r="2222" spans="2:35" s="86" customFormat="1" ht="15.95" customHeight="1" x14ac:dyDescent="0.2">
      <c r="B2222" s="88"/>
      <c r="C2222" s="88"/>
      <c r="D2222" s="88"/>
      <c r="AI2222" s="60"/>
    </row>
    <row r="2223" spans="2:35" s="86" customFormat="1" ht="15.95" customHeight="1" x14ac:dyDescent="0.2">
      <c r="B2223" s="88"/>
      <c r="C2223" s="88"/>
      <c r="D2223" s="88"/>
      <c r="AI2223" s="60"/>
    </row>
    <row r="2224" spans="2:35" s="86" customFormat="1" ht="15.95" customHeight="1" x14ac:dyDescent="0.2">
      <c r="B2224" s="88"/>
      <c r="C2224" s="88"/>
      <c r="D2224" s="88"/>
      <c r="AI2224" s="60"/>
    </row>
    <row r="2225" spans="2:35" s="86" customFormat="1" ht="15.95" customHeight="1" x14ac:dyDescent="0.2">
      <c r="B2225" s="88"/>
      <c r="C2225" s="88"/>
      <c r="D2225" s="88"/>
      <c r="AI2225" s="60"/>
    </row>
    <row r="2226" spans="2:35" s="86" customFormat="1" ht="15.95" customHeight="1" x14ac:dyDescent="0.2">
      <c r="B2226" s="88"/>
      <c r="C2226" s="88"/>
      <c r="D2226" s="88"/>
      <c r="AI2226" s="60"/>
    </row>
    <row r="2227" spans="2:35" s="86" customFormat="1" ht="15.95" customHeight="1" x14ac:dyDescent="0.2">
      <c r="B2227" s="88"/>
      <c r="C2227" s="88"/>
      <c r="D2227" s="88"/>
      <c r="AI2227" s="60"/>
    </row>
    <row r="2228" spans="2:35" s="86" customFormat="1" ht="15.95" customHeight="1" x14ac:dyDescent="0.2">
      <c r="B2228" s="88"/>
      <c r="C2228" s="88"/>
      <c r="D2228" s="88"/>
      <c r="AI2228" s="60"/>
    </row>
    <row r="2229" spans="2:35" s="86" customFormat="1" ht="15.95" customHeight="1" x14ac:dyDescent="0.2">
      <c r="B2229" s="88"/>
      <c r="C2229" s="88"/>
      <c r="D2229" s="88"/>
      <c r="AI2229" s="60"/>
    </row>
    <row r="2230" spans="2:35" s="86" customFormat="1" ht="15.95" customHeight="1" x14ac:dyDescent="0.2">
      <c r="B2230" s="88"/>
      <c r="C2230" s="88"/>
      <c r="D2230" s="88"/>
      <c r="AI2230" s="60"/>
    </row>
    <row r="2231" spans="2:35" s="86" customFormat="1" ht="15.95" customHeight="1" x14ac:dyDescent="0.2">
      <c r="B2231" s="88"/>
      <c r="C2231" s="88"/>
      <c r="D2231" s="88"/>
      <c r="AI2231" s="60"/>
    </row>
    <row r="2232" spans="2:35" s="86" customFormat="1" ht="15.95" customHeight="1" x14ac:dyDescent="0.2">
      <c r="B2232" s="88"/>
      <c r="C2232" s="88"/>
      <c r="D2232" s="88"/>
      <c r="AI2232" s="60"/>
    </row>
    <row r="2233" spans="2:35" s="86" customFormat="1" ht="15.95" customHeight="1" x14ac:dyDescent="0.2">
      <c r="B2233" s="88"/>
      <c r="C2233" s="88"/>
      <c r="D2233" s="88"/>
      <c r="AI2233" s="60"/>
    </row>
    <row r="2234" spans="2:35" s="86" customFormat="1" ht="15.95" customHeight="1" x14ac:dyDescent="0.2">
      <c r="B2234" s="88"/>
      <c r="C2234" s="88"/>
      <c r="D2234" s="88"/>
      <c r="AI2234" s="60"/>
    </row>
    <row r="2235" spans="2:35" s="86" customFormat="1" ht="15.95" customHeight="1" x14ac:dyDescent="0.2">
      <c r="B2235" s="88"/>
      <c r="C2235" s="88"/>
      <c r="D2235" s="88"/>
      <c r="AI2235" s="60"/>
    </row>
    <row r="2236" spans="2:35" s="86" customFormat="1" ht="15.95" customHeight="1" x14ac:dyDescent="0.2">
      <c r="B2236" s="88"/>
      <c r="C2236" s="88"/>
      <c r="D2236" s="88"/>
      <c r="AI2236" s="60"/>
    </row>
    <row r="2237" spans="2:35" s="86" customFormat="1" ht="15.95" customHeight="1" x14ac:dyDescent="0.2">
      <c r="B2237" s="88"/>
      <c r="C2237" s="88"/>
      <c r="D2237" s="88"/>
      <c r="AI2237" s="60"/>
    </row>
    <row r="2238" spans="2:35" s="86" customFormat="1" ht="15.95" customHeight="1" x14ac:dyDescent="0.2">
      <c r="B2238" s="88"/>
      <c r="C2238" s="88"/>
      <c r="D2238" s="88"/>
      <c r="AI2238" s="60"/>
    </row>
    <row r="2239" spans="2:35" s="86" customFormat="1" ht="15.95" customHeight="1" x14ac:dyDescent="0.2">
      <c r="B2239" s="88"/>
      <c r="C2239" s="88"/>
      <c r="D2239" s="88"/>
      <c r="AI2239" s="60"/>
    </row>
    <row r="2240" spans="2:35" s="86" customFormat="1" ht="15.95" customHeight="1" x14ac:dyDescent="0.2">
      <c r="B2240" s="88"/>
      <c r="C2240" s="88"/>
      <c r="D2240" s="88"/>
      <c r="AI2240" s="60"/>
    </row>
    <row r="2241" spans="2:35" s="86" customFormat="1" ht="15.95" customHeight="1" x14ac:dyDescent="0.2">
      <c r="B2241" s="88"/>
      <c r="C2241" s="88"/>
      <c r="D2241" s="88"/>
      <c r="AI2241" s="60"/>
    </row>
    <row r="2242" spans="2:35" s="86" customFormat="1" ht="15.95" customHeight="1" x14ac:dyDescent="0.2">
      <c r="B2242" s="88"/>
      <c r="C2242" s="88"/>
      <c r="D2242" s="88"/>
      <c r="AI2242" s="60"/>
    </row>
    <row r="2243" spans="2:35" s="86" customFormat="1" ht="15.95" customHeight="1" x14ac:dyDescent="0.2">
      <c r="B2243" s="88"/>
      <c r="C2243" s="88"/>
      <c r="D2243" s="88"/>
      <c r="AI2243" s="60"/>
    </row>
    <row r="2244" spans="2:35" s="86" customFormat="1" ht="15.95" customHeight="1" x14ac:dyDescent="0.2">
      <c r="B2244" s="88"/>
      <c r="C2244" s="88"/>
      <c r="D2244" s="88"/>
      <c r="AI2244" s="60"/>
    </row>
    <row r="2245" spans="2:35" s="86" customFormat="1" ht="15.95" customHeight="1" x14ac:dyDescent="0.2">
      <c r="B2245" s="88"/>
      <c r="C2245" s="88"/>
      <c r="D2245" s="88"/>
      <c r="AI2245" s="60"/>
    </row>
    <row r="2246" spans="2:35" s="86" customFormat="1" ht="15.95" customHeight="1" x14ac:dyDescent="0.2">
      <c r="B2246" s="88"/>
      <c r="C2246" s="88"/>
      <c r="D2246" s="88"/>
      <c r="AI2246" s="60"/>
    </row>
    <row r="2247" spans="2:35" s="86" customFormat="1" ht="15.95" customHeight="1" x14ac:dyDescent="0.2">
      <c r="B2247" s="88"/>
      <c r="C2247" s="88"/>
      <c r="D2247" s="88"/>
      <c r="AI2247" s="60"/>
    </row>
    <row r="2248" spans="2:35" s="86" customFormat="1" ht="15.95" customHeight="1" x14ac:dyDescent="0.2">
      <c r="B2248" s="88"/>
      <c r="C2248" s="88"/>
      <c r="D2248" s="88"/>
      <c r="AI2248" s="60"/>
    </row>
    <row r="2249" spans="2:35" s="86" customFormat="1" ht="15.95" customHeight="1" x14ac:dyDescent="0.2">
      <c r="B2249" s="88"/>
      <c r="C2249" s="88"/>
      <c r="D2249" s="88"/>
      <c r="AI2249" s="60"/>
    </row>
    <row r="2250" spans="2:35" s="86" customFormat="1" ht="15.95" customHeight="1" x14ac:dyDescent="0.2">
      <c r="B2250" s="88"/>
      <c r="C2250" s="88"/>
      <c r="D2250" s="88"/>
      <c r="AI2250" s="60"/>
    </row>
    <row r="2251" spans="2:35" s="86" customFormat="1" ht="15.95" customHeight="1" x14ac:dyDescent="0.2">
      <c r="B2251" s="88"/>
      <c r="C2251" s="88"/>
      <c r="D2251" s="88"/>
      <c r="AI2251" s="60"/>
    </row>
    <row r="2252" spans="2:35" s="86" customFormat="1" ht="15.95" customHeight="1" x14ac:dyDescent="0.2">
      <c r="B2252" s="88"/>
      <c r="C2252" s="88"/>
      <c r="D2252" s="88"/>
      <c r="AI2252" s="60"/>
    </row>
    <row r="2253" spans="2:35" s="86" customFormat="1" ht="15.95" customHeight="1" x14ac:dyDescent="0.2">
      <c r="B2253" s="88"/>
      <c r="C2253" s="88"/>
      <c r="D2253" s="88"/>
      <c r="AI2253" s="60"/>
    </row>
    <row r="2254" spans="2:35" s="86" customFormat="1" ht="15.95" customHeight="1" x14ac:dyDescent="0.2">
      <c r="B2254" s="88"/>
      <c r="C2254" s="88"/>
      <c r="D2254" s="88"/>
      <c r="AI2254" s="60"/>
    </row>
    <row r="2255" spans="2:35" s="86" customFormat="1" ht="15.95" customHeight="1" x14ac:dyDescent="0.2">
      <c r="B2255" s="88"/>
      <c r="C2255" s="88"/>
      <c r="D2255" s="88"/>
      <c r="AI2255" s="60"/>
    </row>
    <row r="2256" spans="2:35" s="86" customFormat="1" ht="15.95" customHeight="1" x14ac:dyDescent="0.2">
      <c r="B2256" s="88"/>
      <c r="C2256" s="88"/>
      <c r="D2256" s="88"/>
      <c r="AI2256" s="60"/>
    </row>
    <row r="2257" spans="2:35" s="86" customFormat="1" ht="15.95" customHeight="1" x14ac:dyDescent="0.2">
      <c r="B2257" s="88"/>
      <c r="C2257" s="88"/>
      <c r="D2257" s="88"/>
      <c r="AI2257" s="60"/>
    </row>
    <row r="2258" spans="2:35" s="86" customFormat="1" ht="15.95" customHeight="1" x14ac:dyDescent="0.2">
      <c r="B2258" s="88"/>
      <c r="C2258" s="88"/>
      <c r="D2258" s="88"/>
      <c r="AI2258" s="60"/>
    </row>
    <row r="2259" spans="2:35" s="86" customFormat="1" ht="15.95" customHeight="1" x14ac:dyDescent="0.2">
      <c r="B2259" s="88"/>
      <c r="C2259" s="88"/>
      <c r="D2259" s="88"/>
      <c r="AI2259" s="60"/>
    </row>
    <row r="2260" spans="2:35" s="86" customFormat="1" ht="15.95" customHeight="1" x14ac:dyDescent="0.2">
      <c r="B2260" s="88"/>
      <c r="C2260" s="88"/>
      <c r="D2260" s="88"/>
      <c r="AI2260" s="60"/>
    </row>
    <row r="2261" spans="2:35" s="86" customFormat="1" ht="15.95" customHeight="1" x14ac:dyDescent="0.2">
      <c r="B2261" s="88"/>
      <c r="C2261" s="88"/>
      <c r="D2261" s="88"/>
      <c r="AI2261" s="60"/>
    </row>
    <row r="2262" spans="2:35" s="86" customFormat="1" ht="15.95" customHeight="1" x14ac:dyDescent="0.2">
      <c r="B2262" s="88"/>
      <c r="C2262" s="88"/>
      <c r="D2262" s="88"/>
      <c r="AI2262" s="60"/>
    </row>
    <row r="2263" spans="2:35" s="86" customFormat="1" ht="15.95" customHeight="1" x14ac:dyDescent="0.2">
      <c r="B2263" s="88"/>
      <c r="C2263" s="88"/>
      <c r="D2263" s="88"/>
      <c r="AI2263" s="60"/>
    </row>
    <row r="2264" spans="2:35" s="86" customFormat="1" ht="15.95" customHeight="1" x14ac:dyDescent="0.2">
      <c r="B2264" s="88"/>
      <c r="C2264" s="88"/>
      <c r="D2264" s="88"/>
      <c r="AI2264" s="60"/>
    </row>
    <row r="2265" spans="2:35" s="86" customFormat="1" ht="15.95" customHeight="1" x14ac:dyDescent="0.2">
      <c r="B2265" s="88"/>
      <c r="C2265" s="88"/>
      <c r="D2265" s="88"/>
      <c r="AI2265" s="60"/>
    </row>
    <row r="2266" spans="2:35" s="86" customFormat="1" ht="15.95" customHeight="1" x14ac:dyDescent="0.2">
      <c r="B2266" s="88"/>
      <c r="C2266" s="88"/>
      <c r="D2266" s="88"/>
      <c r="AI2266" s="60"/>
    </row>
    <row r="2267" spans="2:35" s="86" customFormat="1" ht="15.95" customHeight="1" x14ac:dyDescent="0.2">
      <c r="B2267" s="88"/>
      <c r="C2267" s="88"/>
      <c r="D2267" s="88"/>
      <c r="AI2267" s="60"/>
    </row>
    <row r="2268" spans="2:35" s="86" customFormat="1" ht="15.95" customHeight="1" x14ac:dyDescent="0.2">
      <c r="B2268" s="88"/>
      <c r="C2268" s="88"/>
      <c r="D2268" s="88"/>
      <c r="AI2268" s="60"/>
    </row>
    <row r="2269" spans="2:35" s="86" customFormat="1" ht="15.95" customHeight="1" x14ac:dyDescent="0.2">
      <c r="B2269" s="88"/>
      <c r="C2269" s="88"/>
      <c r="D2269" s="88"/>
      <c r="AI2269" s="60"/>
    </row>
    <row r="2270" spans="2:35" s="86" customFormat="1" ht="15.95" customHeight="1" x14ac:dyDescent="0.2">
      <c r="B2270" s="88"/>
      <c r="C2270" s="88"/>
      <c r="D2270" s="88"/>
      <c r="AI2270" s="60"/>
    </row>
    <row r="2271" spans="2:35" s="86" customFormat="1" ht="15.95" customHeight="1" x14ac:dyDescent="0.2">
      <c r="B2271" s="88"/>
      <c r="C2271" s="88"/>
      <c r="D2271" s="88"/>
      <c r="AI2271" s="60"/>
    </row>
    <row r="2272" spans="2:35" s="86" customFormat="1" ht="15.95" customHeight="1" x14ac:dyDescent="0.2">
      <c r="B2272" s="88"/>
      <c r="C2272" s="88"/>
      <c r="D2272" s="88"/>
      <c r="AI2272" s="60"/>
    </row>
    <row r="2273" spans="2:35" s="86" customFormat="1" ht="15.95" customHeight="1" x14ac:dyDescent="0.2">
      <c r="B2273" s="88"/>
      <c r="C2273" s="88"/>
      <c r="D2273" s="88"/>
      <c r="AI2273" s="60"/>
    </row>
    <row r="2274" spans="2:35" s="86" customFormat="1" ht="15.95" customHeight="1" x14ac:dyDescent="0.2">
      <c r="B2274" s="88"/>
      <c r="C2274" s="88"/>
      <c r="D2274" s="88"/>
      <c r="AI2274" s="60"/>
    </row>
    <row r="2275" spans="2:35" s="86" customFormat="1" ht="15.95" customHeight="1" x14ac:dyDescent="0.2">
      <c r="B2275" s="88"/>
      <c r="C2275" s="88"/>
      <c r="D2275" s="88"/>
      <c r="AI2275" s="60"/>
    </row>
    <row r="2276" spans="2:35" s="86" customFormat="1" ht="15.95" customHeight="1" x14ac:dyDescent="0.2">
      <c r="B2276" s="88"/>
      <c r="C2276" s="88"/>
      <c r="D2276" s="88"/>
      <c r="AI2276" s="60"/>
    </row>
    <row r="2277" spans="2:35" s="86" customFormat="1" ht="15.95" customHeight="1" x14ac:dyDescent="0.2">
      <c r="B2277" s="88"/>
      <c r="C2277" s="88"/>
      <c r="D2277" s="88"/>
      <c r="AI2277" s="60"/>
    </row>
    <row r="2278" spans="2:35" s="86" customFormat="1" ht="15.95" customHeight="1" x14ac:dyDescent="0.2">
      <c r="B2278" s="88"/>
      <c r="C2278" s="88"/>
      <c r="D2278" s="88"/>
      <c r="AI2278" s="60"/>
    </row>
    <row r="2279" spans="2:35" s="86" customFormat="1" ht="15.95" customHeight="1" x14ac:dyDescent="0.2">
      <c r="B2279" s="88"/>
      <c r="C2279" s="88"/>
      <c r="D2279" s="88"/>
      <c r="AI2279" s="60"/>
    </row>
    <row r="2280" spans="2:35" s="86" customFormat="1" ht="15.95" customHeight="1" x14ac:dyDescent="0.2">
      <c r="B2280" s="88"/>
      <c r="C2280" s="88"/>
      <c r="D2280" s="88"/>
      <c r="AI2280" s="60"/>
    </row>
    <row r="2281" spans="2:35" s="86" customFormat="1" ht="15.95" customHeight="1" x14ac:dyDescent="0.2">
      <c r="B2281" s="88"/>
      <c r="C2281" s="88"/>
      <c r="D2281" s="88"/>
      <c r="AI2281" s="60"/>
    </row>
    <row r="2282" spans="2:35" s="86" customFormat="1" ht="15.95" customHeight="1" x14ac:dyDescent="0.2">
      <c r="B2282" s="88"/>
      <c r="C2282" s="88"/>
      <c r="D2282" s="88"/>
      <c r="AI2282" s="60"/>
    </row>
    <row r="2283" spans="2:35" s="86" customFormat="1" ht="15.95" customHeight="1" x14ac:dyDescent="0.2">
      <c r="B2283" s="88"/>
      <c r="C2283" s="88"/>
      <c r="D2283" s="88"/>
      <c r="AI2283" s="60"/>
    </row>
    <row r="2284" spans="2:35" s="86" customFormat="1" ht="15.95" customHeight="1" x14ac:dyDescent="0.2">
      <c r="B2284" s="88"/>
      <c r="C2284" s="88"/>
      <c r="D2284" s="88"/>
      <c r="AI2284" s="60"/>
    </row>
    <row r="2285" spans="2:35" s="86" customFormat="1" ht="15.95" customHeight="1" x14ac:dyDescent="0.2">
      <c r="B2285" s="88"/>
      <c r="C2285" s="88"/>
      <c r="D2285" s="88"/>
      <c r="AI2285" s="60"/>
    </row>
    <row r="2286" spans="2:35" s="86" customFormat="1" ht="15.95" customHeight="1" x14ac:dyDescent="0.2">
      <c r="B2286" s="88"/>
      <c r="C2286" s="88"/>
      <c r="D2286" s="88"/>
      <c r="AI2286" s="60"/>
    </row>
    <row r="2287" spans="2:35" s="86" customFormat="1" ht="15.95" customHeight="1" x14ac:dyDescent="0.2">
      <c r="B2287" s="88"/>
      <c r="C2287" s="88"/>
      <c r="D2287" s="88"/>
      <c r="AI2287" s="60"/>
    </row>
    <row r="2288" spans="2:35" s="86" customFormat="1" ht="15.95" customHeight="1" x14ac:dyDescent="0.2">
      <c r="B2288" s="88"/>
      <c r="C2288" s="88"/>
      <c r="D2288" s="88"/>
      <c r="AI2288" s="60"/>
    </row>
    <row r="2289" spans="2:35" s="86" customFormat="1" ht="15.95" customHeight="1" x14ac:dyDescent="0.2">
      <c r="B2289" s="88"/>
      <c r="C2289" s="88"/>
      <c r="D2289" s="88"/>
      <c r="AI2289" s="60"/>
    </row>
    <row r="2290" spans="2:35" s="86" customFormat="1" ht="15.95" customHeight="1" x14ac:dyDescent="0.2">
      <c r="B2290" s="88"/>
      <c r="C2290" s="88"/>
      <c r="D2290" s="88"/>
      <c r="AI2290" s="60"/>
    </row>
    <row r="2291" spans="2:35" s="86" customFormat="1" ht="15.95" customHeight="1" x14ac:dyDescent="0.2">
      <c r="B2291" s="88"/>
      <c r="C2291" s="88"/>
      <c r="D2291" s="88"/>
      <c r="AI2291" s="60"/>
    </row>
    <row r="2292" spans="2:35" s="86" customFormat="1" ht="15.95" customHeight="1" x14ac:dyDescent="0.2">
      <c r="B2292" s="88"/>
      <c r="C2292" s="88"/>
      <c r="D2292" s="88"/>
      <c r="AI2292" s="60"/>
    </row>
    <row r="2293" spans="2:35" s="86" customFormat="1" ht="15.95" customHeight="1" x14ac:dyDescent="0.2">
      <c r="B2293" s="88"/>
      <c r="C2293" s="88"/>
      <c r="D2293" s="88"/>
      <c r="AI2293" s="60"/>
    </row>
    <row r="2294" spans="2:35" s="86" customFormat="1" ht="15.95" customHeight="1" x14ac:dyDescent="0.2">
      <c r="B2294" s="88"/>
      <c r="C2294" s="88"/>
      <c r="D2294" s="88"/>
      <c r="AI2294" s="60"/>
    </row>
    <row r="2295" spans="2:35" s="86" customFormat="1" ht="15.95" customHeight="1" x14ac:dyDescent="0.2">
      <c r="B2295" s="88"/>
      <c r="C2295" s="88"/>
      <c r="D2295" s="88"/>
      <c r="AI2295" s="60"/>
    </row>
    <row r="2296" spans="2:35" s="86" customFormat="1" ht="15.95" customHeight="1" x14ac:dyDescent="0.2">
      <c r="B2296" s="88"/>
      <c r="C2296" s="88"/>
      <c r="D2296" s="88"/>
      <c r="AI2296" s="60"/>
    </row>
    <row r="2297" spans="2:35" s="86" customFormat="1" ht="15.95" customHeight="1" x14ac:dyDescent="0.2">
      <c r="B2297" s="88"/>
      <c r="C2297" s="88"/>
      <c r="D2297" s="88"/>
      <c r="AI2297" s="60"/>
    </row>
    <row r="2298" spans="2:35" s="86" customFormat="1" ht="15.95" customHeight="1" x14ac:dyDescent="0.2">
      <c r="B2298" s="88"/>
      <c r="C2298" s="88"/>
      <c r="D2298" s="88"/>
      <c r="AI2298" s="60"/>
    </row>
    <row r="2299" spans="2:35" s="86" customFormat="1" ht="15.95" customHeight="1" x14ac:dyDescent="0.2">
      <c r="B2299" s="88"/>
      <c r="C2299" s="88"/>
      <c r="D2299" s="88"/>
      <c r="AI2299" s="60"/>
    </row>
    <row r="2300" spans="2:35" s="86" customFormat="1" ht="15.95" customHeight="1" x14ac:dyDescent="0.2">
      <c r="B2300" s="88"/>
      <c r="C2300" s="88"/>
      <c r="D2300" s="88"/>
      <c r="AI2300" s="60"/>
    </row>
    <row r="2301" spans="2:35" s="86" customFormat="1" ht="15.95" customHeight="1" x14ac:dyDescent="0.2">
      <c r="B2301" s="88"/>
      <c r="C2301" s="88"/>
      <c r="D2301" s="88"/>
      <c r="AI2301" s="60"/>
    </row>
    <row r="2302" spans="2:35" s="86" customFormat="1" ht="15.95" customHeight="1" x14ac:dyDescent="0.2">
      <c r="B2302" s="88"/>
      <c r="C2302" s="88"/>
      <c r="D2302" s="88"/>
      <c r="AI2302" s="60"/>
    </row>
    <row r="2303" spans="2:35" s="86" customFormat="1" ht="15.95" customHeight="1" x14ac:dyDescent="0.2">
      <c r="B2303" s="88"/>
      <c r="C2303" s="88"/>
      <c r="D2303" s="88"/>
      <c r="AI2303" s="60"/>
    </row>
    <row r="2304" spans="2:35" s="86" customFormat="1" ht="15.95" customHeight="1" x14ac:dyDescent="0.2">
      <c r="B2304" s="88"/>
      <c r="C2304" s="88"/>
      <c r="D2304" s="88"/>
      <c r="AI2304" s="60"/>
    </row>
    <row r="2305" spans="2:35" s="86" customFormat="1" ht="15.95" customHeight="1" x14ac:dyDescent="0.2">
      <c r="B2305" s="88"/>
      <c r="C2305" s="88"/>
      <c r="D2305" s="88"/>
      <c r="AI2305" s="60"/>
    </row>
    <row r="2306" spans="2:35" s="86" customFormat="1" ht="15.95" customHeight="1" x14ac:dyDescent="0.2">
      <c r="B2306" s="88"/>
      <c r="C2306" s="88"/>
      <c r="D2306" s="88"/>
      <c r="AI2306" s="60"/>
    </row>
    <row r="2307" spans="2:35" s="86" customFormat="1" ht="15.95" customHeight="1" x14ac:dyDescent="0.2">
      <c r="B2307" s="88"/>
      <c r="C2307" s="88"/>
      <c r="D2307" s="88"/>
      <c r="AI2307" s="60"/>
    </row>
    <row r="2308" spans="2:35" s="86" customFormat="1" ht="15.95" customHeight="1" x14ac:dyDescent="0.2">
      <c r="B2308" s="88"/>
      <c r="C2308" s="88"/>
      <c r="D2308" s="88"/>
      <c r="AI2308" s="60"/>
    </row>
    <row r="2309" spans="2:35" s="86" customFormat="1" ht="15.95" customHeight="1" x14ac:dyDescent="0.2">
      <c r="B2309" s="88"/>
      <c r="C2309" s="88"/>
      <c r="D2309" s="88"/>
      <c r="AI2309" s="60"/>
    </row>
    <row r="2310" spans="2:35" s="86" customFormat="1" ht="15.95" customHeight="1" x14ac:dyDescent="0.2">
      <c r="B2310" s="88"/>
      <c r="C2310" s="88"/>
      <c r="D2310" s="88"/>
      <c r="AI2310" s="60"/>
    </row>
    <row r="2311" spans="2:35" s="86" customFormat="1" ht="15.95" customHeight="1" x14ac:dyDescent="0.2">
      <c r="B2311" s="88"/>
      <c r="C2311" s="88"/>
      <c r="D2311" s="88"/>
      <c r="AI2311" s="60"/>
    </row>
    <row r="2312" spans="2:35" s="86" customFormat="1" ht="15.95" customHeight="1" x14ac:dyDescent="0.2">
      <c r="B2312" s="88"/>
      <c r="C2312" s="88"/>
      <c r="D2312" s="88"/>
      <c r="AI2312" s="60"/>
    </row>
    <row r="2313" spans="2:35" s="86" customFormat="1" ht="15.95" customHeight="1" x14ac:dyDescent="0.2">
      <c r="B2313" s="88"/>
      <c r="C2313" s="88"/>
      <c r="D2313" s="88"/>
      <c r="AI2313" s="60"/>
    </row>
    <row r="2314" spans="2:35" s="86" customFormat="1" ht="15.95" customHeight="1" x14ac:dyDescent="0.2">
      <c r="B2314" s="88"/>
      <c r="C2314" s="88"/>
      <c r="D2314" s="88"/>
      <c r="AI2314" s="60"/>
    </row>
    <row r="2315" spans="2:35" s="86" customFormat="1" ht="15.95" customHeight="1" x14ac:dyDescent="0.2">
      <c r="B2315" s="88"/>
      <c r="C2315" s="88"/>
      <c r="D2315" s="88"/>
      <c r="AI2315" s="60"/>
    </row>
    <row r="2316" spans="2:35" s="86" customFormat="1" ht="15.95" customHeight="1" x14ac:dyDescent="0.2">
      <c r="B2316" s="88"/>
      <c r="C2316" s="88"/>
      <c r="D2316" s="88"/>
      <c r="AI2316" s="60"/>
    </row>
    <row r="2317" spans="2:35" s="86" customFormat="1" ht="15.95" customHeight="1" x14ac:dyDescent="0.2">
      <c r="B2317" s="88"/>
      <c r="C2317" s="88"/>
      <c r="D2317" s="88"/>
      <c r="AI2317" s="60"/>
    </row>
    <row r="2318" spans="2:35" s="86" customFormat="1" ht="15.95" customHeight="1" x14ac:dyDescent="0.2">
      <c r="B2318" s="88"/>
      <c r="C2318" s="88"/>
      <c r="D2318" s="88"/>
      <c r="AI2318" s="60"/>
    </row>
    <row r="2319" spans="2:35" s="86" customFormat="1" ht="15.95" customHeight="1" x14ac:dyDescent="0.2">
      <c r="B2319" s="88"/>
      <c r="C2319" s="88"/>
      <c r="D2319" s="88"/>
      <c r="AI2319" s="60"/>
    </row>
    <row r="2320" spans="2:35" s="86" customFormat="1" ht="15.95" customHeight="1" x14ac:dyDescent="0.2">
      <c r="B2320" s="88"/>
      <c r="C2320" s="88"/>
      <c r="D2320" s="88"/>
      <c r="AI2320" s="60"/>
    </row>
    <row r="2321" spans="2:35" s="86" customFormat="1" ht="15.95" customHeight="1" x14ac:dyDescent="0.2">
      <c r="B2321" s="88"/>
      <c r="C2321" s="88"/>
      <c r="D2321" s="88"/>
      <c r="AI2321" s="60"/>
    </row>
    <row r="2322" spans="2:35" s="86" customFormat="1" ht="15.95" customHeight="1" x14ac:dyDescent="0.2">
      <c r="B2322" s="88"/>
      <c r="C2322" s="88"/>
      <c r="D2322" s="88"/>
      <c r="AI2322" s="60"/>
    </row>
    <row r="2323" spans="2:35" s="86" customFormat="1" ht="15.95" customHeight="1" x14ac:dyDescent="0.2">
      <c r="B2323" s="88"/>
      <c r="C2323" s="88"/>
      <c r="D2323" s="88"/>
      <c r="AI2323" s="60"/>
    </row>
    <row r="2324" spans="2:35" s="86" customFormat="1" ht="15.95" customHeight="1" x14ac:dyDescent="0.2">
      <c r="B2324" s="88"/>
      <c r="C2324" s="88"/>
      <c r="D2324" s="88"/>
      <c r="AI2324" s="60"/>
    </row>
    <row r="2325" spans="2:35" s="86" customFormat="1" ht="15.95" customHeight="1" x14ac:dyDescent="0.2">
      <c r="B2325" s="88"/>
      <c r="C2325" s="88"/>
      <c r="D2325" s="88"/>
      <c r="AI2325" s="60"/>
    </row>
    <row r="2326" spans="2:35" s="86" customFormat="1" ht="15.95" customHeight="1" x14ac:dyDescent="0.2">
      <c r="B2326" s="88"/>
      <c r="C2326" s="88"/>
      <c r="D2326" s="88"/>
      <c r="AI2326" s="60"/>
    </row>
    <row r="2327" spans="2:35" s="86" customFormat="1" ht="15.95" customHeight="1" x14ac:dyDescent="0.2">
      <c r="B2327" s="88"/>
      <c r="C2327" s="88"/>
      <c r="D2327" s="88"/>
      <c r="AI2327" s="60"/>
    </row>
    <row r="2328" spans="2:35" s="86" customFormat="1" ht="15.95" customHeight="1" x14ac:dyDescent="0.2">
      <c r="B2328" s="88"/>
      <c r="C2328" s="88"/>
      <c r="D2328" s="88"/>
      <c r="AI2328" s="60"/>
    </row>
    <row r="2329" spans="2:35" s="86" customFormat="1" ht="15.95" customHeight="1" x14ac:dyDescent="0.2">
      <c r="B2329" s="88"/>
      <c r="C2329" s="88"/>
      <c r="D2329" s="88"/>
      <c r="AI2329" s="60"/>
    </row>
    <row r="2330" spans="2:35" s="86" customFormat="1" ht="15.95" customHeight="1" x14ac:dyDescent="0.2">
      <c r="B2330" s="88"/>
      <c r="C2330" s="88"/>
      <c r="D2330" s="88"/>
      <c r="AI2330" s="60"/>
    </row>
    <row r="2331" spans="2:35" s="86" customFormat="1" ht="15.95" customHeight="1" x14ac:dyDescent="0.2">
      <c r="B2331" s="88"/>
      <c r="C2331" s="88"/>
      <c r="D2331" s="88"/>
      <c r="AI2331" s="60"/>
    </row>
    <row r="2332" spans="2:35" s="86" customFormat="1" ht="15.95" customHeight="1" x14ac:dyDescent="0.2">
      <c r="B2332" s="88"/>
      <c r="C2332" s="88"/>
      <c r="D2332" s="88"/>
      <c r="AI2332" s="60"/>
    </row>
    <row r="2333" spans="2:35" s="86" customFormat="1" ht="15.95" customHeight="1" x14ac:dyDescent="0.2">
      <c r="B2333" s="88"/>
      <c r="C2333" s="88"/>
      <c r="D2333" s="88"/>
      <c r="AI2333" s="60"/>
    </row>
    <row r="2334" spans="2:35" s="86" customFormat="1" ht="15.95" customHeight="1" x14ac:dyDescent="0.2">
      <c r="B2334" s="88"/>
      <c r="C2334" s="88"/>
      <c r="D2334" s="88"/>
      <c r="AI2334" s="60"/>
    </row>
    <row r="2335" spans="2:35" s="86" customFormat="1" ht="15.95" customHeight="1" x14ac:dyDescent="0.2">
      <c r="B2335" s="88"/>
      <c r="C2335" s="88"/>
      <c r="D2335" s="88"/>
      <c r="AI2335" s="60"/>
    </row>
    <row r="2336" spans="2:35" s="86" customFormat="1" ht="15.95" customHeight="1" x14ac:dyDescent="0.2">
      <c r="B2336" s="88"/>
      <c r="C2336" s="88"/>
      <c r="D2336" s="88"/>
      <c r="AI2336" s="60"/>
    </row>
    <row r="2337" spans="2:35" s="86" customFormat="1" ht="15.95" customHeight="1" x14ac:dyDescent="0.2">
      <c r="B2337" s="88"/>
      <c r="C2337" s="88"/>
      <c r="D2337" s="88"/>
      <c r="AI2337" s="60"/>
    </row>
    <row r="2338" spans="2:35" s="86" customFormat="1" ht="15.95" customHeight="1" x14ac:dyDescent="0.2">
      <c r="B2338" s="88"/>
      <c r="C2338" s="88"/>
      <c r="D2338" s="88"/>
      <c r="AI2338" s="60"/>
    </row>
    <row r="2339" spans="2:35" s="86" customFormat="1" ht="15.95" customHeight="1" x14ac:dyDescent="0.2">
      <c r="B2339" s="88"/>
      <c r="C2339" s="88"/>
      <c r="D2339" s="88"/>
      <c r="AI2339" s="60"/>
    </row>
    <row r="2340" spans="2:35" s="86" customFormat="1" ht="15.95" customHeight="1" x14ac:dyDescent="0.2">
      <c r="B2340" s="88"/>
      <c r="C2340" s="88"/>
      <c r="D2340" s="88"/>
      <c r="AI2340" s="60"/>
    </row>
    <row r="2341" spans="2:35" s="86" customFormat="1" ht="15.95" customHeight="1" x14ac:dyDescent="0.2">
      <c r="B2341" s="88"/>
      <c r="C2341" s="88"/>
      <c r="D2341" s="88"/>
      <c r="AI2341" s="60"/>
    </row>
    <row r="2342" spans="2:35" s="86" customFormat="1" ht="15.95" customHeight="1" x14ac:dyDescent="0.2">
      <c r="B2342" s="88"/>
      <c r="C2342" s="88"/>
      <c r="D2342" s="88"/>
      <c r="AI2342" s="60"/>
    </row>
    <row r="2343" spans="2:35" s="86" customFormat="1" ht="15.95" customHeight="1" x14ac:dyDescent="0.2">
      <c r="B2343" s="88"/>
      <c r="C2343" s="88"/>
      <c r="D2343" s="88"/>
      <c r="AI2343" s="60"/>
    </row>
    <row r="2344" spans="2:35" s="86" customFormat="1" ht="15.95" customHeight="1" x14ac:dyDescent="0.2">
      <c r="B2344" s="88"/>
      <c r="C2344" s="88"/>
      <c r="D2344" s="88"/>
      <c r="AI2344" s="60"/>
    </row>
    <row r="2345" spans="2:35" s="86" customFormat="1" ht="15.95" customHeight="1" x14ac:dyDescent="0.2">
      <c r="B2345" s="88"/>
      <c r="C2345" s="88"/>
      <c r="D2345" s="88"/>
      <c r="AI2345" s="60"/>
    </row>
    <row r="2346" spans="2:35" s="86" customFormat="1" ht="15.95" customHeight="1" x14ac:dyDescent="0.2">
      <c r="B2346" s="88"/>
      <c r="C2346" s="88"/>
      <c r="D2346" s="88"/>
      <c r="AI2346" s="60"/>
    </row>
    <row r="2347" spans="2:35" s="86" customFormat="1" ht="15.95" customHeight="1" x14ac:dyDescent="0.2">
      <c r="B2347" s="88"/>
      <c r="C2347" s="88"/>
      <c r="D2347" s="88"/>
      <c r="AI2347" s="60"/>
    </row>
    <row r="2348" spans="2:35" s="86" customFormat="1" ht="15.95" customHeight="1" x14ac:dyDescent="0.2">
      <c r="B2348" s="88"/>
      <c r="C2348" s="88"/>
      <c r="D2348" s="88"/>
      <c r="AI2348" s="60"/>
    </row>
    <row r="2349" spans="2:35" s="86" customFormat="1" ht="15.95" customHeight="1" x14ac:dyDescent="0.2">
      <c r="B2349" s="88"/>
      <c r="C2349" s="88"/>
      <c r="D2349" s="88"/>
      <c r="AI2349" s="60"/>
    </row>
    <row r="2350" spans="2:35" s="86" customFormat="1" ht="15.95" customHeight="1" x14ac:dyDescent="0.2">
      <c r="B2350" s="88"/>
      <c r="C2350" s="88"/>
      <c r="D2350" s="88"/>
      <c r="AI2350" s="60"/>
    </row>
    <row r="2351" spans="2:35" s="86" customFormat="1" ht="15.95" customHeight="1" x14ac:dyDescent="0.2">
      <c r="B2351" s="88"/>
      <c r="C2351" s="88"/>
      <c r="D2351" s="88"/>
      <c r="AI2351" s="60"/>
    </row>
    <row r="2352" spans="2:35" s="86" customFormat="1" ht="15.95" customHeight="1" x14ac:dyDescent="0.2">
      <c r="B2352" s="88"/>
      <c r="C2352" s="88"/>
      <c r="D2352" s="88"/>
      <c r="AI2352" s="60"/>
    </row>
    <row r="2353" spans="2:35" s="86" customFormat="1" ht="15.95" customHeight="1" x14ac:dyDescent="0.2">
      <c r="B2353" s="88"/>
      <c r="C2353" s="88"/>
      <c r="D2353" s="88"/>
      <c r="AI2353" s="60"/>
    </row>
    <row r="2354" spans="2:35" s="86" customFormat="1" ht="15.95" customHeight="1" x14ac:dyDescent="0.2">
      <c r="B2354" s="88"/>
      <c r="C2354" s="88"/>
      <c r="D2354" s="88"/>
      <c r="AI2354" s="60"/>
    </row>
    <row r="2355" spans="2:35" s="86" customFormat="1" ht="15.95" customHeight="1" x14ac:dyDescent="0.2">
      <c r="B2355" s="88"/>
      <c r="C2355" s="88"/>
      <c r="D2355" s="88"/>
      <c r="AI2355" s="60"/>
    </row>
    <row r="2356" spans="2:35" s="86" customFormat="1" ht="15.95" customHeight="1" x14ac:dyDescent="0.2">
      <c r="B2356" s="88"/>
      <c r="C2356" s="88"/>
      <c r="D2356" s="88"/>
      <c r="AI2356" s="60"/>
    </row>
    <row r="2357" spans="2:35" s="86" customFormat="1" ht="15.95" customHeight="1" x14ac:dyDescent="0.2">
      <c r="B2357" s="88"/>
      <c r="C2357" s="88"/>
      <c r="D2357" s="88"/>
      <c r="AI2357" s="60"/>
    </row>
    <row r="2358" spans="2:35" s="86" customFormat="1" ht="15.95" customHeight="1" x14ac:dyDescent="0.2">
      <c r="B2358" s="88"/>
      <c r="C2358" s="88"/>
      <c r="D2358" s="88"/>
      <c r="AI2358" s="60"/>
    </row>
    <row r="2359" spans="2:35" s="86" customFormat="1" ht="15.95" customHeight="1" x14ac:dyDescent="0.2">
      <c r="B2359" s="88"/>
      <c r="C2359" s="88"/>
      <c r="D2359" s="88"/>
      <c r="AI2359" s="60"/>
    </row>
    <row r="2360" spans="2:35" s="86" customFormat="1" ht="15.95" customHeight="1" x14ac:dyDescent="0.2">
      <c r="B2360" s="88"/>
      <c r="C2360" s="88"/>
      <c r="D2360" s="88"/>
      <c r="AI2360" s="60"/>
    </row>
    <row r="2361" spans="2:35" s="86" customFormat="1" ht="15.95" customHeight="1" x14ac:dyDescent="0.2">
      <c r="B2361" s="88"/>
      <c r="C2361" s="88"/>
      <c r="D2361" s="88"/>
      <c r="AI2361" s="60"/>
    </row>
    <row r="2362" spans="2:35" s="86" customFormat="1" ht="15.95" customHeight="1" x14ac:dyDescent="0.2">
      <c r="B2362" s="88"/>
      <c r="C2362" s="88"/>
      <c r="D2362" s="88"/>
      <c r="AI2362" s="60"/>
    </row>
    <row r="2363" spans="2:35" s="86" customFormat="1" ht="15.95" customHeight="1" x14ac:dyDescent="0.2">
      <c r="B2363" s="88"/>
      <c r="C2363" s="88"/>
      <c r="D2363" s="88"/>
      <c r="AI2363" s="60"/>
    </row>
    <row r="2364" spans="2:35" s="86" customFormat="1" ht="15.95" customHeight="1" x14ac:dyDescent="0.2">
      <c r="B2364" s="88"/>
      <c r="C2364" s="88"/>
      <c r="D2364" s="88"/>
      <c r="AI2364" s="60"/>
    </row>
    <row r="2365" spans="2:35" s="86" customFormat="1" ht="15.95" customHeight="1" x14ac:dyDescent="0.2">
      <c r="B2365" s="88"/>
      <c r="C2365" s="88"/>
      <c r="D2365" s="88"/>
      <c r="AI2365" s="60"/>
    </row>
    <row r="2366" spans="2:35" s="86" customFormat="1" ht="15.95" customHeight="1" x14ac:dyDescent="0.2">
      <c r="B2366" s="88"/>
      <c r="C2366" s="88"/>
      <c r="D2366" s="88"/>
      <c r="AI2366" s="60"/>
    </row>
    <row r="2367" spans="2:35" s="86" customFormat="1" ht="15.95" customHeight="1" x14ac:dyDescent="0.2">
      <c r="B2367" s="88"/>
      <c r="C2367" s="88"/>
      <c r="D2367" s="88"/>
      <c r="AI2367" s="60"/>
    </row>
    <row r="2368" spans="2:35" s="86" customFormat="1" ht="15.95" customHeight="1" x14ac:dyDescent="0.2">
      <c r="B2368" s="88"/>
      <c r="C2368" s="88"/>
      <c r="D2368" s="88"/>
      <c r="AI2368" s="60"/>
    </row>
    <row r="2369" spans="2:35" s="86" customFormat="1" ht="15.95" customHeight="1" x14ac:dyDescent="0.2">
      <c r="B2369" s="88"/>
      <c r="C2369" s="88"/>
      <c r="D2369" s="88"/>
      <c r="AI2369" s="60"/>
    </row>
    <row r="2370" spans="2:35" s="86" customFormat="1" ht="15.95" customHeight="1" x14ac:dyDescent="0.2">
      <c r="B2370" s="88"/>
      <c r="C2370" s="88"/>
      <c r="D2370" s="88"/>
      <c r="AI2370" s="60"/>
    </row>
    <row r="2371" spans="2:35" s="86" customFormat="1" ht="15.95" customHeight="1" x14ac:dyDescent="0.2">
      <c r="B2371" s="88"/>
      <c r="C2371" s="88"/>
      <c r="D2371" s="88"/>
      <c r="AI2371" s="60"/>
    </row>
    <row r="2372" spans="2:35" s="86" customFormat="1" ht="15.95" customHeight="1" x14ac:dyDescent="0.2">
      <c r="B2372" s="88"/>
      <c r="C2372" s="88"/>
      <c r="D2372" s="88"/>
      <c r="AI2372" s="60"/>
    </row>
    <row r="2373" spans="2:35" s="86" customFormat="1" ht="15.95" customHeight="1" x14ac:dyDescent="0.2">
      <c r="B2373" s="88"/>
      <c r="C2373" s="88"/>
      <c r="D2373" s="88"/>
      <c r="AI2373" s="60"/>
    </row>
    <row r="2374" spans="2:35" s="86" customFormat="1" ht="15.95" customHeight="1" x14ac:dyDescent="0.2">
      <c r="B2374" s="88"/>
      <c r="C2374" s="88"/>
      <c r="D2374" s="88"/>
      <c r="AI2374" s="60"/>
    </row>
    <row r="2375" spans="2:35" s="86" customFormat="1" ht="15.95" customHeight="1" x14ac:dyDescent="0.2">
      <c r="B2375" s="88"/>
      <c r="C2375" s="88"/>
      <c r="D2375" s="88"/>
      <c r="AI2375" s="60"/>
    </row>
    <row r="2376" spans="2:35" s="86" customFormat="1" ht="15.95" customHeight="1" x14ac:dyDescent="0.2">
      <c r="B2376" s="88"/>
      <c r="C2376" s="88"/>
      <c r="D2376" s="88"/>
      <c r="AI2376" s="60"/>
    </row>
    <row r="2377" spans="2:35" s="86" customFormat="1" ht="15.95" customHeight="1" x14ac:dyDescent="0.2">
      <c r="B2377" s="88"/>
      <c r="C2377" s="88"/>
      <c r="D2377" s="88"/>
      <c r="AI2377" s="60"/>
    </row>
    <row r="2378" spans="2:35" s="86" customFormat="1" ht="15.95" customHeight="1" x14ac:dyDescent="0.2">
      <c r="B2378" s="88"/>
      <c r="C2378" s="88"/>
      <c r="D2378" s="88"/>
      <c r="AI2378" s="60"/>
    </row>
    <row r="2379" spans="2:35" s="86" customFormat="1" ht="15.95" customHeight="1" x14ac:dyDescent="0.2">
      <c r="B2379" s="88"/>
      <c r="C2379" s="88"/>
      <c r="D2379" s="88"/>
      <c r="AI2379" s="60"/>
    </row>
    <row r="2380" spans="2:35" s="86" customFormat="1" ht="15.95" customHeight="1" x14ac:dyDescent="0.2">
      <c r="B2380" s="88"/>
      <c r="C2380" s="88"/>
      <c r="D2380" s="88"/>
      <c r="AI2380" s="60"/>
    </row>
    <row r="2381" spans="2:35" s="86" customFormat="1" ht="15.95" customHeight="1" x14ac:dyDescent="0.2">
      <c r="B2381" s="88"/>
      <c r="C2381" s="88"/>
      <c r="D2381" s="88"/>
      <c r="AI2381" s="60"/>
    </row>
    <row r="2382" spans="2:35" s="86" customFormat="1" ht="15.95" customHeight="1" x14ac:dyDescent="0.2">
      <c r="B2382" s="88"/>
      <c r="C2382" s="88"/>
      <c r="D2382" s="88"/>
      <c r="AI2382" s="60"/>
    </row>
    <row r="2383" spans="2:35" s="86" customFormat="1" ht="15.95" customHeight="1" x14ac:dyDescent="0.2">
      <c r="B2383" s="88"/>
      <c r="C2383" s="88"/>
      <c r="D2383" s="88"/>
      <c r="AI2383" s="60"/>
    </row>
    <row r="2384" spans="2:35" s="86" customFormat="1" ht="15.95" customHeight="1" x14ac:dyDescent="0.2">
      <c r="B2384" s="88"/>
      <c r="C2384" s="88"/>
      <c r="D2384" s="88"/>
      <c r="AI2384" s="60"/>
    </row>
    <row r="2385" spans="2:35" s="86" customFormat="1" ht="15.95" customHeight="1" x14ac:dyDescent="0.2">
      <c r="B2385" s="88"/>
      <c r="C2385" s="88"/>
      <c r="D2385" s="88"/>
      <c r="AI2385" s="60"/>
    </row>
    <row r="2386" spans="2:35" s="86" customFormat="1" ht="15.95" customHeight="1" x14ac:dyDescent="0.2">
      <c r="B2386" s="88"/>
      <c r="C2386" s="88"/>
      <c r="D2386" s="88"/>
      <c r="AI2386" s="60"/>
    </row>
    <row r="2387" spans="2:35" s="86" customFormat="1" ht="15.95" customHeight="1" x14ac:dyDescent="0.2">
      <c r="B2387" s="88"/>
      <c r="C2387" s="88"/>
      <c r="D2387" s="88"/>
      <c r="AI2387" s="60"/>
    </row>
    <row r="2388" spans="2:35" s="86" customFormat="1" ht="15.95" customHeight="1" x14ac:dyDescent="0.2">
      <c r="B2388" s="88"/>
      <c r="C2388" s="88"/>
      <c r="D2388" s="88"/>
      <c r="AI2388" s="60"/>
    </row>
    <row r="2389" spans="2:35" s="86" customFormat="1" ht="15.95" customHeight="1" x14ac:dyDescent="0.2">
      <c r="B2389" s="88"/>
      <c r="C2389" s="88"/>
      <c r="D2389" s="88"/>
      <c r="AI2389" s="60"/>
    </row>
    <row r="2390" spans="2:35" s="86" customFormat="1" ht="15.95" customHeight="1" x14ac:dyDescent="0.2">
      <c r="B2390" s="88"/>
      <c r="C2390" s="88"/>
      <c r="D2390" s="88"/>
      <c r="AI2390" s="60"/>
    </row>
    <row r="2391" spans="2:35" s="86" customFormat="1" ht="15.95" customHeight="1" x14ac:dyDescent="0.2">
      <c r="B2391" s="88"/>
      <c r="C2391" s="88"/>
      <c r="D2391" s="88"/>
      <c r="AI2391" s="60"/>
    </row>
    <row r="2392" spans="2:35" s="86" customFormat="1" ht="15.95" customHeight="1" x14ac:dyDescent="0.2">
      <c r="B2392" s="88"/>
      <c r="C2392" s="88"/>
      <c r="D2392" s="88"/>
      <c r="AI2392" s="60"/>
    </row>
    <row r="2393" spans="2:35" s="86" customFormat="1" ht="15.95" customHeight="1" x14ac:dyDescent="0.2">
      <c r="B2393" s="88"/>
      <c r="C2393" s="88"/>
      <c r="D2393" s="88"/>
      <c r="AI2393" s="60"/>
    </row>
    <row r="2394" spans="2:35" s="86" customFormat="1" ht="15.95" customHeight="1" x14ac:dyDescent="0.2">
      <c r="B2394" s="88"/>
      <c r="C2394" s="88"/>
      <c r="D2394" s="88"/>
      <c r="AI2394" s="60"/>
    </row>
    <row r="2395" spans="2:35" s="86" customFormat="1" ht="15.95" customHeight="1" x14ac:dyDescent="0.2">
      <c r="B2395" s="88"/>
      <c r="C2395" s="88"/>
      <c r="D2395" s="88"/>
      <c r="AI2395" s="60"/>
    </row>
    <row r="2396" spans="2:35" s="86" customFormat="1" ht="15.95" customHeight="1" x14ac:dyDescent="0.2">
      <c r="B2396" s="88"/>
      <c r="C2396" s="88"/>
      <c r="D2396" s="88"/>
      <c r="AI2396" s="60"/>
    </row>
    <row r="2397" spans="2:35" s="86" customFormat="1" ht="15.95" customHeight="1" x14ac:dyDescent="0.2">
      <c r="B2397" s="88"/>
      <c r="C2397" s="88"/>
      <c r="D2397" s="88"/>
      <c r="AI2397" s="60"/>
    </row>
    <row r="2398" spans="2:35" s="86" customFormat="1" ht="15.95" customHeight="1" x14ac:dyDescent="0.2">
      <c r="B2398" s="88"/>
      <c r="C2398" s="88"/>
      <c r="D2398" s="88"/>
      <c r="AI2398" s="60"/>
    </row>
    <row r="2399" spans="2:35" s="86" customFormat="1" ht="15.95" customHeight="1" x14ac:dyDescent="0.2">
      <c r="B2399" s="88"/>
      <c r="C2399" s="88"/>
      <c r="D2399" s="88"/>
      <c r="AI2399" s="60"/>
    </row>
    <row r="2400" spans="2:35" s="86" customFormat="1" ht="15.95" customHeight="1" x14ac:dyDescent="0.2">
      <c r="B2400" s="88"/>
      <c r="C2400" s="88"/>
      <c r="D2400" s="88"/>
      <c r="AI2400" s="60"/>
    </row>
    <row r="2401" spans="2:35" s="86" customFormat="1" ht="15.95" customHeight="1" x14ac:dyDescent="0.2">
      <c r="B2401" s="88"/>
      <c r="C2401" s="88"/>
      <c r="D2401" s="88"/>
      <c r="AI2401" s="60"/>
    </row>
    <row r="2402" spans="2:35" s="86" customFormat="1" ht="15.95" customHeight="1" x14ac:dyDescent="0.2">
      <c r="B2402" s="88"/>
      <c r="C2402" s="88"/>
      <c r="D2402" s="88"/>
      <c r="AI2402" s="60"/>
    </row>
    <row r="2403" spans="2:35" s="86" customFormat="1" ht="15.95" customHeight="1" x14ac:dyDescent="0.2">
      <c r="B2403" s="88"/>
      <c r="C2403" s="88"/>
      <c r="D2403" s="88"/>
      <c r="AI2403" s="60"/>
    </row>
    <row r="2404" spans="2:35" s="86" customFormat="1" ht="15.95" customHeight="1" x14ac:dyDescent="0.2">
      <c r="B2404" s="88"/>
      <c r="C2404" s="88"/>
      <c r="D2404" s="88"/>
      <c r="AI2404" s="60"/>
    </row>
    <row r="2405" spans="2:35" s="86" customFormat="1" ht="15.95" customHeight="1" x14ac:dyDescent="0.2">
      <c r="B2405" s="88"/>
      <c r="C2405" s="88"/>
      <c r="D2405" s="88"/>
      <c r="AI2405" s="60"/>
    </row>
    <row r="2406" spans="2:35" s="86" customFormat="1" ht="15.95" customHeight="1" x14ac:dyDescent="0.2">
      <c r="B2406" s="88"/>
      <c r="C2406" s="88"/>
      <c r="D2406" s="88"/>
      <c r="AI2406" s="60"/>
    </row>
    <row r="2407" spans="2:35" s="86" customFormat="1" ht="15.95" customHeight="1" x14ac:dyDescent="0.2">
      <c r="B2407" s="88"/>
      <c r="C2407" s="88"/>
      <c r="D2407" s="88"/>
      <c r="AI2407" s="60"/>
    </row>
    <row r="2408" spans="2:35" s="86" customFormat="1" ht="15.95" customHeight="1" x14ac:dyDescent="0.2">
      <c r="B2408" s="88"/>
      <c r="C2408" s="88"/>
      <c r="D2408" s="88"/>
      <c r="AI2408" s="60"/>
    </row>
    <row r="2409" spans="2:35" s="86" customFormat="1" ht="15.95" customHeight="1" x14ac:dyDescent="0.2">
      <c r="B2409" s="88"/>
      <c r="C2409" s="88"/>
      <c r="D2409" s="88"/>
      <c r="AI2409" s="60"/>
    </row>
    <row r="2410" spans="2:35" s="86" customFormat="1" ht="15.95" customHeight="1" x14ac:dyDescent="0.2">
      <c r="B2410" s="88"/>
      <c r="C2410" s="88"/>
      <c r="D2410" s="88"/>
      <c r="AI2410" s="60"/>
    </row>
    <row r="2411" spans="2:35" s="86" customFormat="1" ht="15.95" customHeight="1" x14ac:dyDescent="0.2">
      <c r="B2411" s="88"/>
      <c r="C2411" s="88"/>
      <c r="D2411" s="88"/>
      <c r="AI2411" s="60"/>
    </row>
    <row r="2412" spans="2:35" s="86" customFormat="1" ht="15.95" customHeight="1" x14ac:dyDescent="0.2">
      <c r="B2412" s="88"/>
      <c r="C2412" s="88"/>
      <c r="D2412" s="88"/>
      <c r="AI2412" s="60"/>
    </row>
    <row r="2413" spans="2:35" s="86" customFormat="1" ht="15.95" customHeight="1" x14ac:dyDescent="0.2">
      <c r="B2413" s="88"/>
      <c r="C2413" s="88"/>
      <c r="D2413" s="88"/>
      <c r="AI2413" s="60"/>
    </row>
    <row r="2414" spans="2:35" s="86" customFormat="1" ht="15.95" customHeight="1" x14ac:dyDescent="0.2">
      <c r="B2414" s="88"/>
      <c r="C2414" s="88"/>
      <c r="D2414" s="88"/>
      <c r="AI2414" s="60"/>
    </row>
    <row r="2415" spans="2:35" s="86" customFormat="1" ht="15.95" customHeight="1" x14ac:dyDescent="0.2">
      <c r="B2415" s="88"/>
      <c r="C2415" s="88"/>
      <c r="D2415" s="88"/>
      <c r="AI2415" s="60"/>
    </row>
    <row r="2416" spans="2:35" s="86" customFormat="1" ht="15.95" customHeight="1" x14ac:dyDescent="0.2">
      <c r="B2416" s="88"/>
      <c r="C2416" s="88"/>
      <c r="D2416" s="88"/>
      <c r="AI2416" s="60"/>
    </row>
    <row r="2417" spans="2:35" s="86" customFormat="1" ht="15.95" customHeight="1" x14ac:dyDescent="0.2">
      <c r="B2417" s="88"/>
      <c r="C2417" s="88"/>
      <c r="D2417" s="88"/>
      <c r="AI2417" s="60"/>
    </row>
    <row r="2418" spans="2:35" s="86" customFormat="1" ht="15.95" customHeight="1" x14ac:dyDescent="0.2">
      <c r="B2418" s="88"/>
      <c r="C2418" s="88"/>
      <c r="D2418" s="88"/>
      <c r="AI2418" s="60"/>
    </row>
    <row r="2419" spans="2:35" s="86" customFormat="1" ht="15.95" customHeight="1" x14ac:dyDescent="0.2">
      <c r="B2419" s="88"/>
      <c r="C2419" s="88"/>
      <c r="D2419" s="88"/>
      <c r="AI2419" s="60"/>
    </row>
    <row r="2420" spans="2:35" s="86" customFormat="1" ht="15.95" customHeight="1" x14ac:dyDescent="0.2">
      <c r="B2420" s="88"/>
      <c r="C2420" s="88"/>
      <c r="D2420" s="88"/>
      <c r="AI2420" s="60"/>
    </row>
    <row r="2421" spans="2:35" s="86" customFormat="1" ht="15.95" customHeight="1" x14ac:dyDescent="0.2">
      <c r="B2421" s="88"/>
      <c r="C2421" s="88"/>
      <c r="D2421" s="88"/>
      <c r="AI2421" s="60"/>
    </row>
    <row r="2422" spans="2:35" s="86" customFormat="1" ht="15.95" customHeight="1" x14ac:dyDescent="0.2">
      <c r="B2422" s="88"/>
      <c r="C2422" s="88"/>
      <c r="D2422" s="88"/>
      <c r="AI2422" s="60"/>
    </row>
    <row r="2423" spans="2:35" s="86" customFormat="1" ht="15.95" customHeight="1" x14ac:dyDescent="0.2">
      <c r="B2423" s="88"/>
      <c r="C2423" s="88"/>
      <c r="D2423" s="88"/>
      <c r="AI2423" s="60"/>
    </row>
    <row r="2424" spans="2:35" s="86" customFormat="1" ht="15.95" customHeight="1" x14ac:dyDescent="0.2">
      <c r="B2424" s="88"/>
      <c r="C2424" s="88"/>
      <c r="D2424" s="88"/>
      <c r="AI2424" s="60"/>
    </row>
    <row r="2425" spans="2:35" s="86" customFormat="1" ht="15.95" customHeight="1" x14ac:dyDescent="0.2">
      <c r="B2425" s="88"/>
      <c r="C2425" s="88"/>
      <c r="D2425" s="88"/>
      <c r="AI2425" s="60"/>
    </row>
    <row r="2426" spans="2:35" s="86" customFormat="1" ht="15.95" customHeight="1" x14ac:dyDescent="0.2">
      <c r="B2426" s="88"/>
      <c r="C2426" s="88"/>
      <c r="D2426" s="88"/>
      <c r="AI2426" s="60"/>
    </row>
    <row r="2427" spans="2:35" s="86" customFormat="1" ht="15.95" customHeight="1" x14ac:dyDescent="0.2">
      <c r="B2427" s="88"/>
      <c r="C2427" s="88"/>
      <c r="D2427" s="88"/>
      <c r="AI2427" s="60"/>
    </row>
    <row r="2428" spans="2:35" s="86" customFormat="1" ht="15.95" customHeight="1" x14ac:dyDescent="0.2">
      <c r="B2428" s="88"/>
      <c r="C2428" s="88"/>
      <c r="D2428" s="88"/>
      <c r="AI2428" s="60"/>
    </row>
    <row r="2429" spans="2:35" s="86" customFormat="1" ht="15.95" customHeight="1" x14ac:dyDescent="0.2">
      <c r="B2429" s="88"/>
      <c r="C2429" s="88"/>
      <c r="D2429" s="88"/>
      <c r="AI2429" s="60"/>
    </row>
    <row r="2430" spans="2:35" s="86" customFormat="1" ht="15.95" customHeight="1" x14ac:dyDescent="0.2">
      <c r="B2430" s="88"/>
      <c r="C2430" s="88"/>
      <c r="D2430" s="88"/>
      <c r="AI2430" s="60"/>
    </row>
    <row r="2431" spans="2:35" s="86" customFormat="1" ht="15.95" customHeight="1" x14ac:dyDescent="0.2">
      <c r="B2431" s="88"/>
      <c r="C2431" s="88"/>
      <c r="D2431" s="88"/>
      <c r="AI2431" s="60"/>
    </row>
    <row r="2432" spans="2:35" s="86" customFormat="1" ht="15.95" customHeight="1" x14ac:dyDescent="0.2">
      <c r="B2432" s="88"/>
      <c r="C2432" s="88"/>
      <c r="D2432" s="88"/>
      <c r="AI2432" s="60"/>
    </row>
    <row r="2433" spans="2:35" s="86" customFormat="1" ht="15.95" customHeight="1" x14ac:dyDescent="0.2">
      <c r="B2433" s="88"/>
      <c r="C2433" s="88"/>
      <c r="D2433" s="88"/>
      <c r="AI2433" s="60"/>
    </row>
    <row r="2434" spans="2:35" s="86" customFormat="1" ht="15.95" customHeight="1" x14ac:dyDescent="0.2">
      <c r="B2434" s="88"/>
      <c r="C2434" s="88"/>
      <c r="D2434" s="88"/>
      <c r="AI2434" s="60"/>
    </row>
    <row r="2435" spans="2:35" s="86" customFormat="1" ht="15.95" customHeight="1" x14ac:dyDescent="0.2">
      <c r="B2435" s="88"/>
      <c r="C2435" s="88"/>
      <c r="D2435" s="88"/>
      <c r="AI2435" s="60"/>
    </row>
    <row r="2436" spans="2:35" s="86" customFormat="1" ht="15.95" customHeight="1" x14ac:dyDescent="0.2">
      <c r="B2436" s="88"/>
      <c r="C2436" s="88"/>
      <c r="D2436" s="88"/>
      <c r="AI2436" s="60"/>
    </row>
    <row r="2437" spans="2:35" s="86" customFormat="1" ht="15.95" customHeight="1" x14ac:dyDescent="0.2">
      <c r="B2437" s="88"/>
      <c r="C2437" s="88"/>
      <c r="D2437" s="88"/>
      <c r="AI2437" s="60"/>
    </row>
    <row r="2438" spans="2:35" s="86" customFormat="1" ht="15.95" customHeight="1" x14ac:dyDescent="0.2">
      <c r="B2438" s="88"/>
      <c r="C2438" s="88"/>
      <c r="D2438" s="88"/>
      <c r="AI2438" s="60"/>
    </row>
    <row r="2439" spans="2:35" s="86" customFormat="1" ht="15.95" customHeight="1" x14ac:dyDescent="0.2">
      <c r="B2439" s="88"/>
      <c r="C2439" s="88"/>
      <c r="D2439" s="88"/>
      <c r="AI2439" s="60"/>
    </row>
    <row r="2440" spans="2:35" s="86" customFormat="1" ht="15.95" customHeight="1" x14ac:dyDescent="0.2">
      <c r="B2440" s="88"/>
      <c r="C2440" s="88"/>
      <c r="D2440" s="88"/>
      <c r="AI2440" s="60"/>
    </row>
    <row r="2441" spans="2:35" s="86" customFormat="1" ht="15.95" customHeight="1" x14ac:dyDescent="0.2">
      <c r="B2441" s="88"/>
      <c r="C2441" s="88"/>
      <c r="D2441" s="88"/>
      <c r="AI2441" s="60"/>
    </row>
    <row r="2442" spans="2:35" s="86" customFormat="1" ht="15.95" customHeight="1" x14ac:dyDescent="0.2">
      <c r="B2442" s="88"/>
      <c r="C2442" s="88"/>
      <c r="D2442" s="88"/>
      <c r="AI2442" s="60"/>
    </row>
    <row r="2443" spans="2:35" s="86" customFormat="1" ht="15.95" customHeight="1" x14ac:dyDescent="0.2">
      <c r="B2443" s="88"/>
      <c r="C2443" s="88"/>
      <c r="D2443" s="88"/>
      <c r="AI2443" s="60"/>
    </row>
    <row r="2444" spans="2:35" s="86" customFormat="1" ht="15.95" customHeight="1" x14ac:dyDescent="0.2">
      <c r="B2444" s="88"/>
      <c r="C2444" s="88"/>
      <c r="D2444" s="88"/>
      <c r="AI2444" s="60"/>
    </row>
    <row r="2445" spans="2:35" s="86" customFormat="1" ht="15.95" customHeight="1" x14ac:dyDescent="0.2">
      <c r="B2445" s="88"/>
      <c r="C2445" s="88"/>
      <c r="D2445" s="88"/>
      <c r="AI2445" s="60"/>
    </row>
    <row r="2446" spans="2:35" s="86" customFormat="1" ht="15.95" customHeight="1" x14ac:dyDescent="0.2">
      <c r="B2446" s="88"/>
      <c r="C2446" s="88"/>
      <c r="D2446" s="88"/>
      <c r="AI2446" s="60"/>
    </row>
    <row r="2447" spans="2:35" s="86" customFormat="1" ht="15.95" customHeight="1" x14ac:dyDescent="0.2">
      <c r="B2447" s="88"/>
      <c r="C2447" s="88"/>
      <c r="D2447" s="88"/>
      <c r="AI2447" s="60"/>
    </row>
    <row r="2448" spans="2:35" s="86" customFormat="1" ht="15.95" customHeight="1" x14ac:dyDescent="0.2">
      <c r="B2448" s="88"/>
      <c r="C2448" s="88"/>
      <c r="D2448" s="88"/>
      <c r="AI2448" s="60"/>
    </row>
    <row r="2449" spans="2:35" s="86" customFormat="1" ht="15.95" customHeight="1" x14ac:dyDescent="0.2">
      <c r="B2449" s="88"/>
      <c r="C2449" s="88"/>
      <c r="D2449" s="88"/>
      <c r="AI2449" s="60"/>
    </row>
    <row r="2450" spans="2:35" s="86" customFormat="1" ht="15.95" customHeight="1" x14ac:dyDescent="0.2">
      <c r="B2450" s="88"/>
      <c r="C2450" s="88"/>
      <c r="D2450" s="88"/>
      <c r="AI2450" s="60"/>
    </row>
    <row r="2451" spans="2:35" s="86" customFormat="1" ht="15.95" customHeight="1" x14ac:dyDescent="0.2">
      <c r="B2451" s="88"/>
      <c r="C2451" s="88"/>
      <c r="D2451" s="88"/>
      <c r="AI2451" s="60"/>
    </row>
    <row r="2452" spans="2:35" s="86" customFormat="1" ht="15.95" customHeight="1" x14ac:dyDescent="0.2">
      <c r="B2452" s="88"/>
      <c r="C2452" s="88"/>
      <c r="D2452" s="88"/>
      <c r="AI2452" s="60"/>
    </row>
    <row r="2453" spans="2:35" s="86" customFormat="1" ht="15.95" customHeight="1" x14ac:dyDescent="0.2">
      <c r="B2453" s="88"/>
      <c r="C2453" s="88"/>
      <c r="D2453" s="88"/>
      <c r="AI2453" s="60"/>
    </row>
    <row r="2454" spans="2:35" s="86" customFormat="1" ht="15.95" customHeight="1" x14ac:dyDescent="0.2">
      <c r="B2454" s="88"/>
      <c r="C2454" s="88"/>
      <c r="D2454" s="88"/>
      <c r="AI2454" s="60"/>
    </row>
    <row r="2455" spans="2:35" s="86" customFormat="1" ht="15.95" customHeight="1" x14ac:dyDescent="0.2">
      <c r="B2455" s="88"/>
      <c r="C2455" s="88"/>
      <c r="D2455" s="88"/>
      <c r="AI2455" s="60"/>
    </row>
    <row r="2456" spans="2:35" s="86" customFormat="1" ht="15.95" customHeight="1" x14ac:dyDescent="0.2">
      <c r="B2456" s="88"/>
      <c r="C2456" s="88"/>
      <c r="D2456" s="88"/>
      <c r="AI2456" s="60"/>
    </row>
    <row r="2457" spans="2:35" s="86" customFormat="1" ht="15.95" customHeight="1" x14ac:dyDescent="0.2">
      <c r="B2457" s="88"/>
      <c r="C2457" s="88"/>
      <c r="D2457" s="88"/>
      <c r="AI2457" s="60"/>
    </row>
    <row r="2458" spans="2:35" s="86" customFormat="1" ht="15.95" customHeight="1" x14ac:dyDescent="0.2">
      <c r="B2458" s="88"/>
      <c r="C2458" s="88"/>
      <c r="D2458" s="88"/>
      <c r="AI2458" s="60"/>
    </row>
    <row r="2459" spans="2:35" s="86" customFormat="1" ht="15.95" customHeight="1" x14ac:dyDescent="0.2">
      <c r="B2459" s="88"/>
      <c r="C2459" s="88"/>
      <c r="D2459" s="88"/>
      <c r="AI2459" s="60"/>
    </row>
    <row r="2460" spans="2:35" s="86" customFormat="1" ht="15.95" customHeight="1" x14ac:dyDescent="0.2">
      <c r="B2460" s="88"/>
      <c r="C2460" s="88"/>
      <c r="D2460" s="88"/>
      <c r="AI2460" s="60"/>
    </row>
    <row r="2461" spans="2:35" s="86" customFormat="1" ht="15.95" customHeight="1" x14ac:dyDescent="0.2">
      <c r="B2461" s="88"/>
      <c r="C2461" s="88"/>
      <c r="D2461" s="88"/>
      <c r="AI2461" s="60"/>
    </row>
    <row r="2462" spans="2:35" s="86" customFormat="1" ht="15.95" customHeight="1" x14ac:dyDescent="0.2">
      <c r="B2462" s="88"/>
      <c r="C2462" s="88"/>
      <c r="D2462" s="88"/>
      <c r="AI2462" s="60"/>
    </row>
    <row r="2463" spans="2:35" s="86" customFormat="1" ht="15.95" customHeight="1" x14ac:dyDescent="0.2">
      <c r="B2463" s="88"/>
      <c r="C2463" s="88"/>
      <c r="D2463" s="88"/>
      <c r="AI2463" s="60"/>
    </row>
    <row r="2464" spans="2:35" s="86" customFormat="1" ht="15.95" customHeight="1" x14ac:dyDescent="0.2">
      <c r="B2464" s="88"/>
      <c r="C2464" s="88"/>
      <c r="D2464" s="88"/>
      <c r="AI2464" s="60"/>
    </row>
    <row r="2465" spans="2:35" s="86" customFormat="1" ht="15.95" customHeight="1" x14ac:dyDescent="0.2">
      <c r="B2465" s="88"/>
      <c r="C2465" s="88"/>
      <c r="D2465" s="88"/>
      <c r="AI2465" s="60"/>
    </row>
    <row r="2466" spans="2:35" s="86" customFormat="1" ht="15.95" customHeight="1" x14ac:dyDescent="0.2">
      <c r="B2466" s="88"/>
      <c r="C2466" s="88"/>
      <c r="D2466" s="88"/>
      <c r="AI2466" s="60"/>
    </row>
    <row r="2467" spans="2:35" s="86" customFormat="1" ht="15.95" customHeight="1" x14ac:dyDescent="0.2">
      <c r="B2467" s="88"/>
      <c r="C2467" s="88"/>
      <c r="D2467" s="88"/>
      <c r="AI2467" s="60"/>
    </row>
    <row r="2468" spans="2:35" s="86" customFormat="1" ht="15.95" customHeight="1" x14ac:dyDescent="0.2">
      <c r="B2468" s="88"/>
      <c r="C2468" s="88"/>
      <c r="D2468" s="88"/>
      <c r="AI2468" s="60"/>
    </row>
    <row r="2469" spans="2:35" s="86" customFormat="1" ht="15.95" customHeight="1" x14ac:dyDescent="0.2">
      <c r="B2469" s="88"/>
      <c r="C2469" s="88"/>
      <c r="D2469" s="88"/>
      <c r="AI2469" s="60"/>
    </row>
    <row r="2470" spans="2:35" s="86" customFormat="1" ht="15.95" customHeight="1" x14ac:dyDescent="0.2">
      <c r="B2470" s="88"/>
      <c r="C2470" s="88"/>
      <c r="D2470" s="88"/>
      <c r="AI2470" s="60"/>
    </row>
    <row r="2471" spans="2:35" s="86" customFormat="1" ht="15.95" customHeight="1" x14ac:dyDescent="0.2">
      <c r="B2471" s="88"/>
      <c r="C2471" s="88"/>
      <c r="D2471" s="88"/>
      <c r="AI2471" s="60"/>
    </row>
    <row r="2472" spans="2:35" s="86" customFormat="1" ht="15.95" customHeight="1" x14ac:dyDescent="0.2">
      <c r="B2472" s="88"/>
      <c r="C2472" s="88"/>
      <c r="D2472" s="88"/>
      <c r="AI2472" s="60"/>
    </row>
    <row r="2473" spans="2:35" s="86" customFormat="1" ht="15.95" customHeight="1" x14ac:dyDescent="0.2">
      <c r="B2473" s="88"/>
      <c r="C2473" s="88"/>
      <c r="D2473" s="88"/>
      <c r="AI2473" s="60"/>
    </row>
    <row r="2474" spans="2:35" s="86" customFormat="1" ht="15.95" customHeight="1" x14ac:dyDescent="0.2">
      <c r="B2474" s="88"/>
      <c r="C2474" s="88"/>
      <c r="D2474" s="88"/>
      <c r="AI2474" s="60"/>
    </row>
    <row r="2475" spans="2:35" s="86" customFormat="1" ht="15.95" customHeight="1" x14ac:dyDescent="0.2">
      <c r="B2475" s="88"/>
      <c r="C2475" s="88"/>
      <c r="D2475" s="88"/>
      <c r="AI2475" s="60"/>
    </row>
    <row r="2476" spans="2:35" s="86" customFormat="1" ht="15.95" customHeight="1" x14ac:dyDescent="0.2">
      <c r="B2476" s="88"/>
      <c r="C2476" s="88"/>
      <c r="D2476" s="88"/>
      <c r="AI2476" s="60"/>
    </row>
    <row r="2477" spans="2:35" s="86" customFormat="1" ht="15.95" customHeight="1" x14ac:dyDescent="0.2">
      <c r="B2477" s="88"/>
      <c r="C2477" s="88"/>
      <c r="D2477" s="88"/>
      <c r="AI2477" s="60"/>
    </row>
    <row r="2478" spans="2:35" s="86" customFormat="1" ht="15.95" customHeight="1" x14ac:dyDescent="0.2">
      <c r="B2478" s="88"/>
      <c r="C2478" s="88"/>
      <c r="D2478" s="88"/>
      <c r="AI2478" s="60"/>
    </row>
    <row r="2479" spans="2:35" s="86" customFormat="1" ht="15.95" customHeight="1" x14ac:dyDescent="0.2">
      <c r="B2479" s="88"/>
      <c r="C2479" s="88"/>
      <c r="D2479" s="88"/>
      <c r="AI2479" s="60"/>
    </row>
    <row r="2480" spans="2:35" s="86" customFormat="1" ht="15.95" customHeight="1" x14ac:dyDescent="0.2">
      <c r="B2480" s="88"/>
      <c r="C2480" s="88"/>
      <c r="D2480" s="88"/>
      <c r="AI2480" s="60"/>
    </row>
    <row r="2481" spans="2:35" s="86" customFormat="1" ht="15.95" customHeight="1" x14ac:dyDescent="0.2">
      <c r="B2481" s="88"/>
      <c r="C2481" s="88"/>
      <c r="D2481" s="88"/>
      <c r="AI2481" s="60"/>
    </row>
    <row r="2482" spans="2:35" s="86" customFormat="1" ht="15.95" customHeight="1" x14ac:dyDescent="0.2">
      <c r="B2482" s="88"/>
      <c r="C2482" s="88"/>
      <c r="D2482" s="88"/>
      <c r="AI2482" s="60"/>
    </row>
    <row r="2483" spans="2:35" s="86" customFormat="1" ht="15.95" customHeight="1" x14ac:dyDescent="0.2">
      <c r="B2483" s="88"/>
      <c r="C2483" s="88"/>
      <c r="D2483" s="88"/>
      <c r="AI2483" s="60"/>
    </row>
    <row r="2484" spans="2:35" s="86" customFormat="1" ht="15.95" customHeight="1" x14ac:dyDescent="0.2">
      <c r="B2484" s="88"/>
      <c r="C2484" s="88"/>
      <c r="D2484" s="88"/>
      <c r="AI2484" s="60"/>
    </row>
    <row r="2485" spans="2:35" s="86" customFormat="1" ht="15.95" customHeight="1" x14ac:dyDescent="0.2">
      <c r="B2485" s="88"/>
      <c r="C2485" s="88"/>
      <c r="D2485" s="88"/>
      <c r="AI2485" s="60"/>
    </row>
    <row r="2486" spans="2:35" s="86" customFormat="1" ht="15.95" customHeight="1" x14ac:dyDescent="0.2">
      <c r="B2486" s="88"/>
      <c r="C2486" s="88"/>
      <c r="D2486" s="88"/>
      <c r="AI2486" s="60"/>
    </row>
    <row r="2487" spans="2:35" s="86" customFormat="1" ht="15.95" customHeight="1" x14ac:dyDescent="0.2">
      <c r="B2487" s="88"/>
      <c r="C2487" s="88"/>
      <c r="D2487" s="88"/>
      <c r="AI2487" s="60"/>
    </row>
    <row r="2488" spans="2:35" s="86" customFormat="1" ht="15.95" customHeight="1" x14ac:dyDescent="0.2">
      <c r="B2488" s="88"/>
      <c r="C2488" s="88"/>
      <c r="D2488" s="88"/>
      <c r="AI2488" s="60"/>
    </row>
    <row r="2489" spans="2:35" s="86" customFormat="1" ht="15.95" customHeight="1" x14ac:dyDescent="0.2">
      <c r="B2489" s="88"/>
      <c r="C2489" s="88"/>
      <c r="D2489" s="88"/>
      <c r="AI2489" s="60"/>
    </row>
    <row r="2490" spans="2:35" s="86" customFormat="1" ht="15.95" customHeight="1" x14ac:dyDescent="0.2">
      <c r="B2490" s="88"/>
      <c r="C2490" s="88"/>
      <c r="D2490" s="88"/>
      <c r="AI2490" s="60"/>
    </row>
    <row r="2491" spans="2:35" s="86" customFormat="1" ht="15.95" customHeight="1" x14ac:dyDescent="0.2">
      <c r="B2491" s="88"/>
      <c r="C2491" s="88"/>
      <c r="D2491" s="88"/>
      <c r="AI2491" s="60"/>
    </row>
    <row r="2492" spans="2:35" s="86" customFormat="1" ht="15.95" customHeight="1" x14ac:dyDescent="0.2">
      <c r="B2492" s="88"/>
      <c r="C2492" s="88"/>
      <c r="D2492" s="88"/>
      <c r="AI2492" s="60"/>
    </row>
    <row r="2493" spans="2:35" s="86" customFormat="1" ht="15.95" customHeight="1" x14ac:dyDescent="0.2">
      <c r="B2493" s="88"/>
      <c r="C2493" s="88"/>
      <c r="D2493" s="88"/>
      <c r="AI2493" s="60"/>
    </row>
    <row r="2494" spans="2:35" s="86" customFormat="1" ht="15.95" customHeight="1" x14ac:dyDescent="0.2">
      <c r="B2494" s="88"/>
      <c r="C2494" s="88"/>
      <c r="D2494" s="88"/>
      <c r="AI2494" s="60"/>
    </row>
    <row r="2495" spans="2:35" s="86" customFormat="1" ht="15.95" customHeight="1" x14ac:dyDescent="0.2">
      <c r="B2495" s="88"/>
      <c r="C2495" s="88"/>
      <c r="D2495" s="88"/>
      <c r="AI2495" s="60"/>
    </row>
    <row r="2496" spans="2:35" s="86" customFormat="1" ht="15.95" customHeight="1" x14ac:dyDescent="0.2">
      <c r="B2496" s="88"/>
      <c r="C2496" s="88"/>
      <c r="D2496" s="88"/>
      <c r="AI2496" s="60"/>
    </row>
    <row r="2497" spans="2:35" s="86" customFormat="1" ht="15.95" customHeight="1" x14ac:dyDescent="0.2">
      <c r="B2497" s="88"/>
      <c r="C2497" s="88"/>
      <c r="D2497" s="88"/>
      <c r="AI2497" s="60"/>
    </row>
    <row r="2498" spans="2:35" s="86" customFormat="1" ht="15.95" customHeight="1" x14ac:dyDescent="0.2">
      <c r="B2498" s="88"/>
      <c r="C2498" s="88"/>
      <c r="D2498" s="88"/>
      <c r="AI2498" s="60"/>
    </row>
    <row r="2499" spans="2:35" s="86" customFormat="1" ht="15.95" customHeight="1" x14ac:dyDescent="0.2">
      <c r="B2499" s="88"/>
      <c r="C2499" s="88"/>
      <c r="D2499" s="88"/>
      <c r="AI2499" s="60"/>
    </row>
    <row r="2500" spans="2:35" s="86" customFormat="1" ht="15.95" customHeight="1" x14ac:dyDescent="0.2">
      <c r="B2500" s="88"/>
      <c r="C2500" s="88"/>
      <c r="D2500" s="88"/>
      <c r="AI2500" s="60"/>
    </row>
    <row r="2501" spans="2:35" s="86" customFormat="1" ht="15.95" customHeight="1" x14ac:dyDescent="0.2">
      <c r="B2501" s="88"/>
      <c r="C2501" s="88"/>
      <c r="D2501" s="88"/>
      <c r="AI2501" s="60"/>
    </row>
    <row r="2502" spans="2:35" s="86" customFormat="1" ht="15.95" customHeight="1" x14ac:dyDescent="0.2">
      <c r="B2502" s="88"/>
      <c r="C2502" s="88"/>
      <c r="D2502" s="88"/>
      <c r="AI2502" s="60"/>
    </row>
    <row r="2503" spans="2:35" s="86" customFormat="1" ht="15.95" customHeight="1" x14ac:dyDescent="0.2">
      <c r="B2503" s="88"/>
      <c r="C2503" s="88"/>
      <c r="D2503" s="88"/>
      <c r="AI2503" s="60"/>
    </row>
    <row r="2504" spans="2:35" s="86" customFormat="1" ht="15.95" customHeight="1" x14ac:dyDescent="0.2">
      <c r="B2504" s="88"/>
      <c r="C2504" s="88"/>
      <c r="D2504" s="88"/>
      <c r="AI2504" s="60"/>
    </row>
    <row r="2505" spans="2:35" s="86" customFormat="1" ht="15.95" customHeight="1" x14ac:dyDescent="0.2">
      <c r="B2505" s="88"/>
      <c r="C2505" s="88"/>
      <c r="D2505" s="88"/>
      <c r="AI2505" s="60"/>
    </row>
    <row r="2506" spans="2:35" s="86" customFormat="1" ht="15.95" customHeight="1" x14ac:dyDescent="0.2">
      <c r="B2506" s="88"/>
      <c r="C2506" s="88"/>
      <c r="D2506" s="88"/>
      <c r="AI2506" s="60"/>
    </row>
    <row r="2507" spans="2:35" s="86" customFormat="1" ht="15.95" customHeight="1" x14ac:dyDescent="0.2">
      <c r="B2507" s="88"/>
      <c r="C2507" s="88"/>
      <c r="D2507" s="88"/>
      <c r="AI2507" s="60"/>
    </row>
    <row r="2508" spans="2:35" s="86" customFormat="1" ht="15.95" customHeight="1" x14ac:dyDescent="0.2">
      <c r="B2508" s="88"/>
      <c r="C2508" s="88"/>
      <c r="D2508" s="88"/>
      <c r="AI2508" s="60"/>
    </row>
    <row r="2509" spans="2:35" s="86" customFormat="1" ht="15.95" customHeight="1" x14ac:dyDescent="0.2">
      <c r="B2509" s="88"/>
      <c r="C2509" s="88"/>
      <c r="D2509" s="88"/>
      <c r="AI2509" s="60"/>
    </row>
    <row r="2510" spans="2:35" s="86" customFormat="1" ht="15.95" customHeight="1" x14ac:dyDescent="0.2">
      <c r="B2510" s="88"/>
      <c r="C2510" s="88"/>
      <c r="D2510" s="88"/>
      <c r="AI2510" s="60"/>
    </row>
    <row r="2511" spans="2:35" s="86" customFormat="1" ht="15.95" customHeight="1" x14ac:dyDescent="0.2">
      <c r="B2511" s="88"/>
      <c r="C2511" s="88"/>
      <c r="D2511" s="88"/>
      <c r="AI2511" s="60"/>
    </row>
    <row r="2512" spans="2:35" s="86" customFormat="1" ht="15.95" customHeight="1" x14ac:dyDescent="0.2">
      <c r="B2512" s="88"/>
      <c r="C2512" s="88"/>
      <c r="D2512" s="88"/>
      <c r="AI2512" s="60"/>
    </row>
    <row r="2513" spans="2:35" s="86" customFormat="1" ht="15.95" customHeight="1" x14ac:dyDescent="0.2">
      <c r="B2513" s="88"/>
      <c r="C2513" s="88"/>
      <c r="D2513" s="88"/>
      <c r="AI2513" s="60"/>
    </row>
    <row r="2514" spans="2:35" s="86" customFormat="1" ht="15.95" customHeight="1" x14ac:dyDescent="0.2">
      <c r="B2514" s="88"/>
      <c r="C2514" s="88"/>
      <c r="D2514" s="88"/>
      <c r="AI2514" s="60"/>
    </row>
    <row r="2515" spans="2:35" s="86" customFormat="1" ht="15.95" customHeight="1" x14ac:dyDescent="0.2">
      <c r="B2515" s="88"/>
      <c r="C2515" s="88"/>
      <c r="D2515" s="88"/>
      <c r="AI2515" s="60"/>
    </row>
    <row r="2516" spans="2:35" s="86" customFormat="1" ht="15.95" customHeight="1" x14ac:dyDescent="0.2">
      <c r="B2516" s="88"/>
      <c r="C2516" s="88"/>
      <c r="D2516" s="88"/>
      <c r="AI2516" s="60"/>
    </row>
    <row r="2517" spans="2:35" s="86" customFormat="1" ht="15.95" customHeight="1" x14ac:dyDescent="0.2">
      <c r="B2517" s="88"/>
      <c r="C2517" s="88"/>
      <c r="D2517" s="88"/>
      <c r="AI2517" s="60"/>
    </row>
    <row r="2518" spans="2:35" s="86" customFormat="1" ht="15.95" customHeight="1" x14ac:dyDescent="0.2">
      <c r="B2518" s="88"/>
      <c r="C2518" s="88"/>
      <c r="D2518" s="88"/>
      <c r="AI2518" s="60"/>
    </row>
    <row r="2519" spans="2:35" s="86" customFormat="1" ht="15.95" customHeight="1" x14ac:dyDescent="0.2">
      <c r="B2519" s="88"/>
      <c r="C2519" s="88"/>
      <c r="D2519" s="88"/>
      <c r="AI2519" s="60"/>
    </row>
    <row r="2520" spans="2:35" s="86" customFormat="1" ht="15.95" customHeight="1" x14ac:dyDescent="0.2">
      <c r="B2520" s="88"/>
      <c r="C2520" s="88"/>
      <c r="D2520" s="88"/>
      <c r="AI2520" s="60"/>
    </row>
    <row r="2521" spans="2:35" s="86" customFormat="1" ht="15.95" customHeight="1" x14ac:dyDescent="0.2">
      <c r="B2521" s="88"/>
      <c r="C2521" s="88"/>
      <c r="D2521" s="88"/>
      <c r="AI2521" s="60"/>
    </row>
    <row r="2522" spans="2:35" s="86" customFormat="1" ht="15.95" customHeight="1" x14ac:dyDescent="0.2">
      <c r="B2522" s="88"/>
      <c r="C2522" s="88"/>
      <c r="D2522" s="88"/>
      <c r="AI2522" s="60"/>
    </row>
    <row r="2523" spans="2:35" s="86" customFormat="1" ht="15.95" customHeight="1" x14ac:dyDescent="0.2">
      <c r="B2523" s="88"/>
      <c r="C2523" s="88"/>
      <c r="D2523" s="88"/>
      <c r="AI2523" s="60"/>
    </row>
    <row r="2524" spans="2:35" s="86" customFormat="1" ht="15.95" customHeight="1" x14ac:dyDescent="0.2">
      <c r="B2524" s="88"/>
      <c r="C2524" s="88"/>
      <c r="D2524" s="88"/>
      <c r="AI2524" s="60"/>
    </row>
    <row r="2525" spans="2:35" s="86" customFormat="1" ht="15.95" customHeight="1" x14ac:dyDescent="0.2">
      <c r="B2525" s="88"/>
      <c r="C2525" s="88"/>
      <c r="D2525" s="88"/>
      <c r="AI2525" s="60"/>
    </row>
    <row r="2526" spans="2:35" s="86" customFormat="1" ht="15.95" customHeight="1" x14ac:dyDescent="0.2">
      <c r="B2526" s="88"/>
      <c r="C2526" s="88"/>
      <c r="D2526" s="88"/>
      <c r="AI2526" s="60"/>
    </row>
    <row r="2527" spans="2:35" s="86" customFormat="1" ht="15.95" customHeight="1" x14ac:dyDescent="0.2">
      <c r="B2527" s="88"/>
      <c r="C2527" s="88"/>
      <c r="D2527" s="88"/>
      <c r="AI2527" s="60"/>
    </row>
    <row r="2528" spans="2:35" s="86" customFormat="1" ht="15.95" customHeight="1" x14ac:dyDescent="0.2">
      <c r="B2528" s="88"/>
      <c r="C2528" s="88"/>
      <c r="D2528" s="88"/>
      <c r="AI2528" s="60"/>
    </row>
    <row r="2529" spans="2:35" s="86" customFormat="1" ht="15.95" customHeight="1" x14ac:dyDescent="0.2">
      <c r="B2529" s="88"/>
      <c r="C2529" s="88"/>
      <c r="D2529" s="88"/>
      <c r="AI2529" s="60"/>
    </row>
    <row r="2530" spans="2:35" s="86" customFormat="1" ht="15.95" customHeight="1" x14ac:dyDescent="0.2">
      <c r="B2530" s="88"/>
      <c r="C2530" s="88"/>
      <c r="D2530" s="88"/>
      <c r="AI2530" s="60"/>
    </row>
    <row r="2531" spans="2:35" s="86" customFormat="1" ht="15.95" customHeight="1" x14ac:dyDescent="0.2">
      <c r="B2531" s="88"/>
      <c r="C2531" s="88"/>
      <c r="D2531" s="88"/>
      <c r="AI2531" s="60"/>
    </row>
    <row r="2532" spans="2:35" s="86" customFormat="1" ht="15.95" customHeight="1" x14ac:dyDescent="0.2">
      <c r="B2532" s="88"/>
      <c r="C2532" s="88"/>
      <c r="D2532" s="88"/>
      <c r="AI2532" s="60"/>
    </row>
    <row r="2533" spans="2:35" s="86" customFormat="1" ht="15.95" customHeight="1" x14ac:dyDescent="0.2">
      <c r="B2533" s="88"/>
      <c r="C2533" s="88"/>
      <c r="D2533" s="88"/>
      <c r="AI2533" s="60"/>
    </row>
    <row r="2534" spans="2:35" s="86" customFormat="1" ht="15.95" customHeight="1" x14ac:dyDescent="0.2">
      <c r="B2534" s="88"/>
      <c r="C2534" s="88"/>
      <c r="D2534" s="88"/>
      <c r="AI2534" s="60"/>
    </row>
    <row r="2535" spans="2:35" s="86" customFormat="1" ht="15.95" customHeight="1" x14ac:dyDescent="0.2">
      <c r="B2535" s="88"/>
      <c r="C2535" s="88"/>
      <c r="D2535" s="88"/>
      <c r="AI2535" s="60"/>
    </row>
    <row r="2536" spans="2:35" s="86" customFormat="1" ht="15.95" customHeight="1" x14ac:dyDescent="0.2">
      <c r="B2536" s="88"/>
      <c r="C2536" s="88"/>
      <c r="D2536" s="88"/>
      <c r="AI2536" s="60"/>
    </row>
    <row r="2537" spans="2:35" s="86" customFormat="1" ht="15.95" customHeight="1" x14ac:dyDescent="0.2">
      <c r="B2537" s="88"/>
      <c r="C2537" s="88"/>
      <c r="D2537" s="88"/>
      <c r="AI2537" s="60"/>
    </row>
    <row r="2538" spans="2:35" s="86" customFormat="1" ht="15.95" customHeight="1" x14ac:dyDescent="0.2">
      <c r="B2538" s="88"/>
      <c r="C2538" s="88"/>
      <c r="D2538" s="88"/>
      <c r="AI2538" s="60"/>
    </row>
    <row r="2539" spans="2:35" s="86" customFormat="1" ht="15.95" customHeight="1" x14ac:dyDescent="0.2">
      <c r="B2539" s="88"/>
      <c r="C2539" s="88"/>
      <c r="D2539" s="88"/>
      <c r="AI2539" s="60"/>
    </row>
    <row r="2540" spans="2:35" s="86" customFormat="1" ht="15.95" customHeight="1" x14ac:dyDescent="0.2">
      <c r="B2540" s="88"/>
      <c r="C2540" s="88"/>
      <c r="D2540" s="88"/>
      <c r="AI2540" s="60"/>
    </row>
    <row r="2541" spans="2:35" s="86" customFormat="1" ht="15.95" customHeight="1" x14ac:dyDescent="0.2">
      <c r="B2541" s="88"/>
      <c r="C2541" s="88"/>
      <c r="D2541" s="88"/>
      <c r="AI2541" s="60"/>
    </row>
    <row r="2542" spans="2:35" s="86" customFormat="1" ht="15.95" customHeight="1" x14ac:dyDescent="0.2">
      <c r="B2542" s="88"/>
      <c r="C2542" s="88"/>
      <c r="D2542" s="88"/>
      <c r="AI2542" s="60"/>
    </row>
    <row r="2543" spans="2:35" s="86" customFormat="1" ht="15.95" customHeight="1" x14ac:dyDescent="0.2">
      <c r="B2543" s="88"/>
      <c r="C2543" s="88"/>
      <c r="D2543" s="88"/>
      <c r="AI2543" s="60"/>
    </row>
    <row r="2544" spans="2:35" s="86" customFormat="1" ht="15.95" customHeight="1" x14ac:dyDescent="0.2">
      <c r="B2544" s="88"/>
      <c r="C2544" s="88"/>
      <c r="D2544" s="88"/>
      <c r="AI2544" s="60"/>
    </row>
    <row r="2545" spans="2:35" s="86" customFormat="1" ht="15.95" customHeight="1" x14ac:dyDescent="0.2">
      <c r="B2545" s="88"/>
      <c r="C2545" s="88"/>
      <c r="D2545" s="88"/>
      <c r="AI2545" s="60"/>
    </row>
    <row r="2546" spans="2:35" s="86" customFormat="1" ht="15.95" customHeight="1" x14ac:dyDescent="0.2">
      <c r="B2546" s="88"/>
      <c r="C2546" s="88"/>
      <c r="D2546" s="88"/>
      <c r="AI2546" s="60"/>
    </row>
    <row r="2547" spans="2:35" s="86" customFormat="1" ht="15.95" customHeight="1" x14ac:dyDescent="0.2">
      <c r="B2547" s="88"/>
      <c r="C2547" s="88"/>
      <c r="D2547" s="88"/>
      <c r="AI2547" s="60"/>
    </row>
    <row r="2548" spans="2:35" s="86" customFormat="1" ht="15.95" customHeight="1" x14ac:dyDescent="0.2">
      <c r="B2548" s="88"/>
      <c r="C2548" s="88"/>
      <c r="D2548" s="88"/>
      <c r="AI2548" s="60"/>
    </row>
    <row r="2549" spans="2:35" s="86" customFormat="1" ht="15.95" customHeight="1" x14ac:dyDescent="0.2">
      <c r="B2549" s="88"/>
      <c r="C2549" s="88"/>
      <c r="D2549" s="88"/>
      <c r="AI2549" s="60"/>
    </row>
    <row r="2550" spans="2:35" s="86" customFormat="1" ht="15.95" customHeight="1" x14ac:dyDescent="0.2">
      <c r="B2550" s="88"/>
      <c r="C2550" s="88"/>
      <c r="D2550" s="88"/>
      <c r="AI2550" s="60"/>
    </row>
    <row r="2551" spans="2:35" s="86" customFormat="1" ht="15.95" customHeight="1" x14ac:dyDescent="0.2">
      <c r="B2551" s="88"/>
      <c r="C2551" s="88"/>
      <c r="D2551" s="88"/>
      <c r="AI2551" s="60"/>
    </row>
    <row r="2552" spans="2:35" s="86" customFormat="1" ht="15.95" customHeight="1" x14ac:dyDescent="0.2">
      <c r="B2552" s="88"/>
      <c r="C2552" s="88"/>
      <c r="D2552" s="88"/>
      <c r="AI2552" s="60"/>
    </row>
    <row r="2553" spans="2:35" s="86" customFormat="1" ht="15.95" customHeight="1" x14ac:dyDescent="0.2">
      <c r="B2553" s="88"/>
      <c r="C2553" s="88"/>
      <c r="D2553" s="88"/>
      <c r="AI2553" s="60"/>
    </row>
    <row r="2554" spans="2:35" s="86" customFormat="1" ht="15.95" customHeight="1" x14ac:dyDescent="0.2">
      <c r="B2554" s="88"/>
      <c r="C2554" s="88"/>
      <c r="D2554" s="88"/>
      <c r="AI2554" s="60"/>
    </row>
    <row r="2555" spans="2:35" s="86" customFormat="1" ht="15.95" customHeight="1" x14ac:dyDescent="0.2">
      <c r="B2555" s="88"/>
      <c r="C2555" s="88"/>
      <c r="D2555" s="88"/>
      <c r="AI2555" s="60"/>
    </row>
    <row r="2556" spans="2:35" s="86" customFormat="1" ht="15.95" customHeight="1" x14ac:dyDescent="0.2">
      <c r="B2556" s="88"/>
      <c r="C2556" s="88"/>
      <c r="D2556" s="88"/>
      <c r="AI2556" s="60"/>
    </row>
    <row r="2557" spans="2:35" s="86" customFormat="1" ht="15.95" customHeight="1" x14ac:dyDescent="0.2">
      <c r="B2557" s="88"/>
      <c r="C2557" s="88"/>
      <c r="D2557" s="88"/>
      <c r="AI2557" s="60"/>
    </row>
    <row r="2558" spans="2:35" s="86" customFormat="1" ht="15.95" customHeight="1" x14ac:dyDescent="0.2">
      <c r="B2558" s="88"/>
      <c r="C2558" s="88"/>
      <c r="D2558" s="88"/>
      <c r="AI2558" s="60"/>
    </row>
    <row r="2559" spans="2:35" s="86" customFormat="1" ht="15.95" customHeight="1" x14ac:dyDescent="0.2">
      <c r="B2559" s="88"/>
      <c r="C2559" s="88"/>
      <c r="D2559" s="88"/>
      <c r="AI2559" s="60"/>
    </row>
    <row r="2560" spans="2:35" s="86" customFormat="1" ht="15.95" customHeight="1" x14ac:dyDescent="0.2">
      <c r="B2560" s="88"/>
      <c r="C2560" s="88"/>
      <c r="D2560" s="88"/>
      <c r="AI2560" s="60"/>
    </row>
    <row r="2561" spans="2:35" s="86" customFormat="1" ht="15.95" customHeight="1" x14ac:dyDescent="0.2">
      <c r="B2561" s="88"/>
      <c r="C2561" s="88"/>
      <c r="D2561" s="88"/>
      <c r="AI2561" s="60"/>
    </row>
    <row r="2562" spans="2:35" s="86" customFormat="1" ht="15.95" customHeight="1" x14ac:dyDescent="0.2">
      <c r="B2562" s="88"/>
      <c r="C2562" s="88"/>
      <c r="D2562" s="88"/>
      <c r="AI2562" s="60"/>
    </row>
    <row r="2563" spans="2:35" s="86" customFormat="1" ht="15.95" customHeight="1" x14ac:dyDescent="0.2">
      <c r="B2563" s="88"/>
      <c r="C2563" s="88"/>
      <c r="D2563" s="88"/>
      <c r="AI2563" s="60"/>
    </row>
    <row r="2564" spans="2:35" s="86" customFormat="1" ht="15.95" customHeight="1" x14ac:dyDescent="0.2">
      <c r="B2564" s="88"/>
      <c r="C2564" s="88"/>
      <c r="D2564" s="88"/>
      <c r="AI2564" s="60"/>
    </row>
    <row r="2565" spans="2:35" s="86" customFormat="1" ht="15.95" customHeight="1" x14ac:dyDescent="0.2">
      <c r="B2565" s="88"/>
      <c r="C2565" s="88"/>
      <c r="D2565" s="88"/>
      <c r="AI2565" s="60"/>
    </row>
    <row r="2566" spans="2:35" s="86" customFormat="1" ht="15.95" customHeight="1" x14ac:dyDescent="0.2">
      <c r="B2566" s="88"/>
      <c r="C2566" s="88"/>
      <c r="D2566" s="88"/>
      <c r="AI2566" s="60"/>
    </row>
    <row r="2567" spans="2:35" s="86" customFormat="1" ht="15.95" customHeight="1" x14ac:dyDescent="0.2">
      <c r="B2567" s="88"/>
      <c r="C2567" s="88"/>
      <c r="D2567" s="88"/>
      <c r="AI2567" s="60"/>
    </row>
    <row r="2568" spans="2:35" s="86" customFormat="1" ht="15.95" customHeight="1" x14ac:dyDescent="0.2">
      <c r="B2568" s="88"/>
      <c r="C2568" s="88"/>
      <c r="D2568" s="88"/>
      <c r="AI2568" s="60"/>
    </row>
    <row r="2569" spans="2:35" s="86" customFormat="1" ht="15.95" customHeight="1" x14ac:dyDescent="0.2">
      <c r="B2569" s="88"/>
      <c r="C2569" s="88"/>
      <c r="D2569" s="88"/>
      <c r="AI2569" s="60"/>
    </row>
    <row r="2570" spans="2:35" s="86" customFormat="1" ht="15.95" customHeight="1" x14ac:dyDescent="0.2">
      <c r="B2570" s="88"/>
      <c r="C2570" s="88"/>
      <c r="D2570" s="88"/>
      <c r="AI2570" s="60"/>
    </row>
    <row r="2571" spans="2:35" s="86" customFormat="1" ht="15.95" customHeight="1" x14ac:dyDescent="0.2">
      <c r="B2571" s="88"/>
      <c r="C2571" s="88"/>
      <c r="D2571" s="88"/>
      <c r="AI2571" s="60"/>
    </row>
    <row r="2572" spans="2:35" s="86" customFormat="1" ht="15.95" customHeight="1" x14ac:dyDescent="0.2">
      <c r="B2572" s="88"/>
      <c r="C2572" s="88"/>
      <c r="D2572" s="88"/>
      <c r="AI2572" s="60"/>
    </row>
    <row r="2573" spans="2:35" s="86" customFormat="1" ht="15.95" customHeight="1" x14ac:dyDescent="0.2">
      <c r="B2573" s="88"/>
      <c r="C2573" s="88"/>
      <c r="D2573" s="88"/>
      <c r="AI2573" s="60"/>
    </row>
    <row r="2574" spans="2:35" s="86" customFormat="1" ht="15.95" customHeight="1" x14ac:dyDescent="0.2">
      <c r="B2574" s="88"/>
      <c r="C2574" s="88"/>
      <c r="D2574" s="88"/>
      <c r="AI2574" s="60"/>
    </row>
    <row r="2575" spans="2:35" s="86" customFormat="1" ht="15.95" customHeight="1" x14ac:dyDescent="0.2">
      <c r="B2575" s="88"/>
      <c r="C2575" s="88"/>
      <c r="D2575" s="88"/>
      <c r="AI2575" s="60"/>
    </row>
    <row r="2576" spans="2:35" s="86" customFormat="1" ht="15.95" customHeight="1" x14ac:dyDescent="0.2">
      <c r="B2576" s="88"/>
      <c r="C2576" s="88"/>
      <c r="D2576" s="88"/>
      <c r="AI2576" s="60"/>
    </row>
    <row r="2577" spans="2:35" s="86" customFormat="1" ht="15.95" customHeight="1" x14ac:dyDescent="0.2">
      <c r="B2577" s="88"/>
      <c r="C2577" s="88"/>
      <c r="D2577" s="88"/>
      <c r="AI2577" s="60"/>
    </row>
    <row r="2578" spans="2:35" s="86" customFormat="1" ht="15.95" customHeight="1" x14ac:dyDescent="0.2">
      <c r="B2578" s="88"/>
      <c r="C2578" s="88"/>
      <c r="D2578" s="88"/>
      <c r="AI2578" s="60"/>
    </row>
    <row r="2579" spans="2:35" s="86" customFormat="1" ht="15.95" customHeight="1" x14ac:dyDescent="0.2">
      <c r="B2579" s="88"/>
      <c r="C2579" s="88"/>
      <c r="D2579" s="88"/>
      <c r="AI2579" s="60"/>
    </row>
    <row r="2580" spans="2:35" s="86" customFormat="1" ht="15.95" customHeight="1" x14ac:dyDescent="0.2">
      <c r="B2580" s="88"/>
      <c r="C2580" s="88"/>
      <c r="D2580" s="88"/>
      <c r="AI2580" s="60"/>
    </row>
    <row r="2581" spans="2:35" s="86" customFormat="1" ht="15.95" customHeight="1" x14ac:dyDescent="0.2">
      <c r="B2581" s="88"/>
      <c r="C2581" s="88"/>
      <c r="D2581" s="88"/>
      <c r="AI2581" s="60"/>
    </row>
    <row r="2582" spans="2:35" s="86" customFormat="1" ht="15.95" customHeight="1" x14ac:dyDescent="0.2">
      <c r="B2582" s="88"/>
      <c r="C2582" s="88"/>
      <c r="D2582" s="88"/>
      <c r="AI2582" s="60"/>
    </row>
    <row r="2583" spans="2:35" s="86" customFormat="1" ht="15.95" customHeight="1" x14ac:dyDescent="0.2">
      <c r="B2583" s="88"/>
      <c r="C2583" s="88"/>
      <c r="D2583" s="88"/>
      <c r="AI2583" s="60"/>
    </row>
    <row r="2584" spans="2:35" s="86" customFormat="1" ht="15.95" customHeight="1" x14ac:dyDescent="0.2">
      <c r="B2584" s="88"/>
      <c r="C2584" s="88"/>
      <c r="D2584" s="88"/>
      <c r="AI2584" s="60"/>
    </row>
    <row r="2585" spans="2:35" s="86" customFormat="1" ht="15.95" customHeight="1" x14ac:dyDescent="0.2">
      <c r="B2585" s="88"/>
      <c r="C2585" s="88"/>
      <c r="D2585" s="88"/>
      <c r="AI2585" s="60"/>
    </row>
    <row r="2586" spans="2:35" s="86" customFormat="1" ht="15.95" customHeight="1" x14ac:dyDescent="0.2">
      <c r="B2586" s="88"/>
      <c r="C2586" s="88"/>
      <c r="D2586" s="88"/>
      <c r="AI2586" s="60"/>
    </row>
    <row r="2587" spans="2:35" s="86" customFormat="1" ht="15.95" customHeight="1" x14ac:dyDescent="0.2">
      <c r="B2587" s="88"/>
      <c r="C2587" s="88"/>
      <c r="D2587" s="88"/>
      <c r="AI2587" s="60"/>
    </row>
    <row r="2588" spans="2:35" s="86" customFormat="1" ht="15.95" customHeight="1" x14ac:dyDescent="0.2">
      <c r="B2588" s="88"/>
      <c r="C2588" s="88"/>
      <c r="D2588" s="88"/>
      <c r="AI2588" s="60"/>
    </row>
    <row r="2589" spans="2:35" s="86" customFormat="1" ht="15.95" customHeight="1" x14ac:dyDescent="0.2">
      <c r="B2589" s="88"/>
      <c r="C2589" s="88"/>
      <c r="D2589" s="88"/>
      <c r="AI2589" s="60"/>
    </row>
    <row r="2590" spans="2:35" s="86" customFormat="1" ht="15.95" customHeight="1" x14ac:dyDescent="0.2">
      <c r="B2590" s="88"/>
      <c r="C2590" s="88"/>
      <c r="D2590" s="88"/>
      <c r="AI2590" s="60"/>
    </row>
    <row r="2591" spans="2:35" s="86" customFormat="1" ht="15.95" customHeight="1" x14ac:dyDescent="0.2">
      <c r="B2591" s="88"/>
      <c r="C2591" s="88"/>
      <c r="D2591" s="88"/>
      <c r="AI2591" s="60"/>
    </row>
    <row r="2592" spans="2:35" s="86" customFormat="1" ht="15.95" customHeight="1" x14ac:dyDescent="0.2">
      <c r="B2592" s="88"/>
      <c r="C2592" s="88"/>
      <c r="D2592" s="88"/>
      <c r="AI2592" s="60"/>
    </row>
    <row r="2593" spans="2:35" s="86" customFormat="1" ht="15.95" customHeight="1" x14ac:dyDescent="0.2">
      <c r="B2593" s="88"/>
      <c r="C2593" s="88"/>
      <c r="D2593" s="88"/>
      <c r="AI2593" s="60"/>
    </row>
    <row r="2594" spans="2:35" s="86" customFormat="1" ht="15.95" customHeight="1" x14ac:dyDescent="0.2">
      <c r="B2594" s="88"/>
      <c r="C2594" s="88"/>
      <c r="D2594" s="88"/>
      <c r="AI2594" s="60"/>
    </row>
    <row r="2595" spans="2:35" s="86" customFormat="1" ht="15.95" customHeight="1" x14ac:dyDescent="0.2">
      <c r="B2595" s="88"/>
      <c r="C2595" s="88"/>
      <c r="D2595" s="88"/>
      <c r="AI2595" s="60"/>
    </row>
    <row r="2596" spans="2:35" s="86" customFormat="1" ht="15.95" customHeight="1" x14ac:dyDescent="0.2">
      <c r="B2596" s="88"/>
      <c r="C2596" s="88"/>
      <c r="D2596" s="88"/>
      <c r="AI2596" s="60"/>
    </row>
    <row r="2597" spans="2:35" s="86" customFormat="1" ht="15.95" customHeight="1" x14ac:dyDescent="0.2">
      <c r="B2597" s="88"/>
      <c r="C2597" s="88"/>
      <c r="D2597" s="88"/>
      <c r="AI2597" s="60"/>
    </row>
    <row r="2598" spans="2:35" s="86" customFormat="1" ht="15.95" customHeight="1" x14ac:dyDescent="0.2">
      <c r="B2598" s="88"/>
      <c r="C2598" s="88"/>
      <c r="D2598" s="88"/>
      <c r="AI2598" s="60"/>
    </row>
    <row r="2599" spans="2:35" s="86" customFormat="1" ht="15.95" customHeight="1" x14ac:dyDescent="0.2">
      <c r="B2599" s="88"/>
      <c r="C2599" s="88"/>
      <c r="D2599" s="88"/>
      <c r="AI2599" s="60"/>
    </row>
    <row r="2600" spans="2:35" s="86" customFormat="1" ht="15.95" customHeight="1" x14ac:dyDescent="0.2">
      <c r="B2600" s="88"/>
      <c r="C2600" s="88"/>
      <c r="D2600" s="88"/>
      <c r="AI2600" s="60"/>
    </row>
    <row r="2601" spans="2:35" s="86" customFormat="1" ht="15.95" customHeight="1" x14ac:dyDescent="0.2">
      <c r="B2601" s="88"/>
      <c r="C2601" s="88"/>
      <c r="D2601" s="88"/>
      <c r="AI2601" s="60"/>
    </row>
    <row r="2602" spans="2:35" s="86" customFormat="1" ht="15.95" customHeight="1" x14ac:dyDescent="0.2">
      <c r="B2602" s="88"/>
      <c r="C2602" s="88"/>
      <c r="D2602" s="88"/>
      <c r="AI2602" s="60"/>
    </row>
    <row r="2603" spans="2:35" s="86" customFormat="1" ht="15.95" customHeight="1" x14ac:dyDescent="0.2">
      <c r="B2603" s="88"/>
      <c r="C2603" s="88"/>
      <c r="D2603" s="88"/>
      <c r="AI2603" s="60"/>
    </row>
    <row r="2604" spans="2:35" s="86" customFormat="1" ht="15.95" customHeight="1" x14ac:dyDescent="0.2">
      <c r="B2604" s="88"/>
      <c r="C2604" s="88"/>
      <c r="D2604" s="88"/>
      <c r="AI2604" s="60"/>
    </row>
    <row r="2605" spans="2:35" s="86" customFormat="1" ht="15.95" customHeight="1" x14ac:dyDescent="0.2">
      <c r="B2605" s="88"/>
      <c r="C2605" s="88"/>
      <c r="D2605" s="88"/>
      <c r="AI2605" s="60"/>
    </row>
    <row r="2606" spans="2:35" s="86" customFormat="1" ht="15.95" customHeight="1" x14ac:dyDescent="0.2">
      <c r="B2606" s="88"/>
      <c r="C2606" s="88"/>
      <c r="D2606" s="88"/>
      <c r="AI2606" s="60"/>
    </row>
    <row r="2607" spans="2:35" s="86" customFormat="1" ht="15.95" customHeight="1" x14ac:dyDescent="0.2">
      <c r="B2607" s="88"/>
      <c r="C2607" s="88"/>
      <c r="D2607" s="88"/>
      <c r="AI2607" s="60"/>
    </row>
    <row r="2608" spans="2:35" s="86" customFormat="1" ht="15.95" customHeight="1" x14ac:dyDescent="0.2">
      <c r="B2608" s="88"/>
      <c r="C2608" s="88"/>
      <c r="D2608" s="88"/>
      <c r="AI2608" s="60"/>
    </row>
    <row r="2609" spans="2:35" s="86" customFormat="1" ht="15.95" customHeight="1" x14ac:dyDescent="0.2">
      <c r="B2609" s="88"/>
      <c r="C2609" s="88"/>
      <c r="D2609" s="88"/>
      <c r="AI2609" s="60"/>
    </row>
    <row r="2610" spans="2:35" s="86" customFormat="1" ht="15.95" customHeight="1" x14ac:dyDescent="0.2">
      <c r="B2610" s="88"/>
      <c r="C2610" s="88"/>
      <c r="D2610" s="88"/>
      <c r="AI2610" s="60"/>
    </row>
    <row r="2611" spans="2:35" s="86" customFormat="1" ht="15.95" customHeight="1" x14ac:dyDescent="0.2">
      <c r="B2611" s="88"/>
      <c r="C2611" s="88"/>
      <c r="D2611" s="88"/>
      <c r="AI2611" s="60"/>
    </row>
    <row r="2612" spans="2:35" s="86" customFormat="1" ht="15.95" customHeight="1" x14ac:dyDescent="0.2">
      <c r="B2612" s="88"/>
      <c r="C2612" s="88"/>
      <c r="D2612" s="88"/>
      <c r="AI2612" s="60"/>
    </row>
    <row r="2613" spans="2:35" s="86" customFormat="1" ht="15.95" customHeight="1" x14ac:dyDescent="0.2">
      <c r="B2613" s="88"/>
      <c r="C2613" s="88"/>
      <c r="D2613" s="88"/>
      <c r="AI2613" s="60"/>
    </row>
    <row r="2614" spans="2:35" s="86" customFormat="1" ht="15.95" customHeight="1" x14ac:dyDescent="0.2">
      <c r="B2614" s="88"/>
      <c r="C2614" s="88"/>
      <c r="D2614" s="88"/>
      <c r="AI2614" s="60"/>
    </row>
    <row r="2615" spans="2:35" s="86" customFormat="1" ht="15.95" customHeight="1" x14ac:dyDescent="0.2">
      <c r="B2615" s="88"/>
      <c r="C2615" s="88"/>
      <c r="D2615" s="88"/>
      <c r="AI2615" s="60"/>
    </row>
    <row r="2616" spans="2:35" s="86" customFormat="1" ht="15.95" customHeight="1" x14ac:dyDescent="0.2">
      <c r="B2616" s="88"/>
      <c r="C2616" s="88"/>
      <c r="D2616" s="88"/>
      <c r="AI2616" s="60"/>
    </row>
    <row r="2617" spans="2:35" s="86" customFormat="1" ht="15.95" customHeight="1" x14ac:dyDescent="0.2">
      <c r="B2617" s="88"/>
      <c r="C2617" s="88"/>
      <c r="D2617" s="88"/>
      <c r="AI2617" s="60"/>
    </row>
    <row r="2618" spans="2:35" s="86" customFormat="1" ht="15.95" customHeight="1" x14ac:dyDescent="0.2">
      <c r="B2618" s="88"/>
      <c r="C2618" s="88"/>
      <c r="D2618" s="88"/>
      <c r="AI2618" s="60"/>
    </row>
    <row r="2619" spans="2:35" s="86" customFormat="1" ht="15.95" customHeight="1" x14ac:dyDescent="0.2">
      <c r="B2619" s="88"/>
      <c r="C2619" s="88"/>
      <c r="D2619" s="88"/>
      <c r="AI2619" s="60"/>
    </row>
    <row r="2620" spans="2:35" s="86" customFormat="1" ht="15.95" customHeight="1" x14ac:dyDescent="0.2">
      <c r="B2620" s="88"/>
      <c r="C2620" s="88"/>
      <c r="D2620" s="88"/>
      <c r="AI2620" s="60"/>
    </row>
    <row r="2621" spans="2:35" s="86" customFormat="1" ht="15.95" customHeight="1" x14ac:dyDescent="0.2">
      <c r="B2621" s="88"/>
      <c r="C2621" s="88"/>
      <c r="D2621" s="88"/>
      <c r="AI2621" s="60"/>
    </row>
    <row r="2622" spans="2:35" s="86" customFormat="1" ht="15.95" customHeight="1" x14ac:dyDescent="0.2">
      <c r="B2622" s="88"/>
      <c r="C2622" s="88"/>
      <c r="D2622" s="88"/>
      <c r="AI2622" s="60"/>
    </row>
    <row r="2623" spans="2:35" s="86" customFormat="1" ht="15.95" customHeight="1" x14ac:dyDescent="0.2">
      <c r="B2623" s="88"/>
      <c r="C2623" s="88"/>
      <c r="D2623" s="88"/>
      <c r="AI2623" s="60"/>
    </row>
    <row r="2624" spans="2:35" s="86" customFormat="1" ht="15.95" customHeight="1" x14ac:dyDescent="0.2">
      <c r="B2624" s="88"/>
      <c r="C2624" s="88"/>
      <c r="D2624" s="88"/>
      <c r="AI2624" s="60"/>
    </row>
    <row r="2625" spans="2:35" s="86" customFormat="1" ht="15.95" customHeight="1" x14ac:dyDescent="0.2">
      <c r="B2625" s="88"/>
      <c r="C2625" s="88"/>
      <c r="D2625" s="88"/>
      <c r="AI2625" s="60"/>
    </row>
    <row r="2626" spans="2:35" s="86" customFormat="1" ht="15.95" customHeight="1" x14ac:dyDescent="0.2">
      <c r="B2626" s="88"/>
      <c r="C2626" s="88"/>
      <c r="D2626" s="88"/>
      <c r="AI2626" s="60"/>
    </row>
    <row r="2627" spans="2:35" s="86" customFormat="1" ht="15.95" customHeight="1" x14ac:dyDescent="0.2">
      <c r="B2627" s="88"/>
      <c r="C2627" s="88"/>
      <c r="D2627" s="88"/>
      <c r="AI2627" s="60"/>
    </row>
    <row r="2628" spans="2:35" s="86" customFormat="1" ht="15.95" customHeight="1" x14ac:dyDescent="0.2">
      <c r="B2628" s="88"/>
      <c r="C2628" s="88"/>
      <c r="D2628" s="88"/>
      <c r="AI2628" s="60"/>
    </row>
    <row r="2629" spans="2:35" s="86" customFormat="1" ht="15.95" customHeight="1" x14ac:dyDescent="0.2">
      <c r="B2629" s="88"/>
      <c r="C2629" s="88"/>
      <c r="D2629" s="88"/>
      <c r="AI2629" s="60"/>
    </row>
    <row r="2630" spans="2:35" s="86" customFormat="1" ht="15.95" customHeight="1" x14ac:dyDescent="0.2">
      <c r="B2630" s="88"/>
      <c r="C2630" s="88"/>
      <c r="D2630" s="88"/>
      <c r="AI2630" s="60"/>
    </row>
    <row r="2631" spans="2:35" s="86" customFormat="1" ht="15.95" customHeight="1" x14ac:dyDescent="0.2">
      <c r="B2631" s="88"/>
      <c r="C2631" s="88"/>
      <c r="D2631" s="88"/>
      <c r="AI2631" s="60"/>
    </row>
    <row r="2632" spans="2:35" s="86" customFormat="1" ht="15.95" customHeight="1" x14ac:dyDescent="0.2">
      <c r="B2632" s="88"/>
      <c r="C2632" s="88"/>
      <c r="D2632" s="88"/>
      <c r="AI2632" s="60"/>
    </row>
    <row r="2633" spans="2:35" s="86" customFormat="1" ht="15.95" customHeight="1" x14ac:dyDescent="0.2">
      <c r="B2633" s="88"/>
      <c r="C2633" s="88"/>
      <c r="D2633" s="88"/>
      <c r="AI2633" s="60"/>
    </row>
    <row r="2634" spans="2:35" s="86" customFormat="1" ht="15.95" customHeight="1" x14ac:dyDescent="0.2">
      <c r="B2634" s="88"/>
      <c r="C2634" s="88"/>
      <c r="D2634" s="88"/>
      <c r="AI2634" s="60"/>
    </row>
    <row r="2635" spans="2:35" s="86" customFormat="1" ht="15.95" customHeight="1" x14ac:dyDescent="0.2">
      <c r="B2635" s="88"/>
      <c r="C2635" s="88"/>
      <c r="D2635" s="88"/>
      <c r="AI2635" s="60"/>
    </row>
    <row r="2636" spans="2:35" s="86" customFormat="1" ht="15.95" customHeight="1" x14ac:dyDescent="0.2">
      <c r="B2636" s="88"/>
      <c r="C2636" s="88"/>
      <c r="D2636" s="88"/>
      <c r="AI2636" s="60"/>
    </row>
    <row r="2637" spans="2:35" s="86" customFormat="1" ht="15.95" customHeight="1" x14ac:dyDescent="0.2">
      <c r="B2637" s="88"/>
      <c r="C2637" s="88"/>
      <c r="D2637" s="88"/>
      <c r="AI2637" s="60"/>
    </row>
    <row r="2638" spans="2:35" s="86" customFormat="1" ht="15.95" customHeight="1" x14ac:dyDescent="0.2">
      <c r="B2638" s="88"/>
      <c r="C2638" s="88"/>
      <c r="D2638" s="88"/>
      <c r="AI2638" s="60"/>
    </row>
    <row r="2639" spans="2:35" s="86" customFormat="1" ht="15.95" customHeight="1" x14ac:dyDescent="0.2">
      <c r="B2639" s="88"/>
      <c r="C2639" s="88"/>
      <c r="D2639" s="88"/>
      <c r="AI2639" s="60"/>
    </row>
    <row r="2640" spans="2:35" s="86" customFormat="1" ht="15.95" customHeight="1" x14ac:dyDescent="0.2">
      <c r="B2640" s="88"/>
      <c r="C2640" s="88"/>
      <c r="D2640" s="88"/>
      <c r="AI2640" s="60"/>
    </row>
    <row r="2641" spans="2:35" s="86" customFormat="1" ht="15.95" customHeight="1" x14ac:dyDescent="0.2">
      <c r="B2641" s="88"/>
      <c r="C2641" s="88"/>
      <c r="D2641" s="88"/>
      <c r="AI2641" s="60"/>
    </row>
    <row r="2642" spans="2:35" s="86" customFormat="1" ht="15.95" customHeight="1" x14ac:dyDescent="0.2">
      <c r="B2642" s="88"/>
      <c r="C2642" s="88"/>
      <c r="D2642" s="88"/>
      <c r="AI2642" s="60"/>
    </row>
    <row r="2643" spans="2:35" s="86" customFormat="1" ht="15.95" customHeight="1" x14ac:dyDescent="0.2">
      <c r="B2643" s="88"/>
      <c r="C2643" s="88"/>
      <c r="D2643" s="88"/>
      <c r="AI2643" s="60"/>
    </row>
    <row r="2644" spans="2:35" s="86" customFormat="1" ht="15.95" customHeight="1" x14ac:dyDescent="0.2">
      <c r="B2644" s="88"/>
      <c r="C2644" s="88"/>
      <c r="D2644" s="88"/>
      <c r="AI2644" s="60"/>
    </row>
    <row r="2645" spans="2:35" s="86" customFormat="1" ht="15.95" customHeight="1" x14ac:dyDescent="0.2">
      <c r="B2645" s="88"/>
      <c r="C2645" s="88"/>
      <c r="D2645" s="88"/>
      <c r="AI2645" s="60"/>
    </row>
    <row r="2646" spans="2:35" s="86" customFormat="1" ht="15.95" customHeight="1" x14ac:dyDescent="0.2">
      <c r="B2646" s="88"/>
      <c r="C2646" s="88"/>
      <c r="D2646" s="88"/>
      <c r="AI2646" s="60"/>
    </row>
    <row r="2647" spans="2:35" s="86" customFormat="1" ht="15.95" customHeight="1" x14ac:dyDescent="0.2">
      <c r="B2647" s="88"/>
      <c r="C2647" s="88"/>
      <c r="D2647" s="88"/>
      <c r="AI2647" s="60"/>
    </row>
    <row r="2648" spans="2:35" s="86" customFormat="1" ht="15.95" customHeight="1" x14ac:dyDescent="0.2">
      <c r="B2648" s="88"/>
      <c r="C2648" s="88"/>
      <c r="D2648" s="88"/>
      <c r="AI2648" s="60"/>
    </row>
    <row r="2649" spans="2:35" s="86" customFormat="1" ht="15.95" customHeight="1" x14ac:dyDescent="0.2">
      <c r="B2649" s="88"/>
      <c r="C2649" s="88"/>
      <c r="D2649" s="88"/>
      <c r="AI2649" s="60"/>
    </row>
    <row r="2650" spans="2:35" s="86" customFormat="1" ht="15.95" customHeight="1" x14ac:dyDescent="0.2">
      <c r="B2650" s="88"/>
      <c r="C2650" s="88"/>
      <c r="D2650" s="88"/>
      <c r="AI2650" s="60"/>
    </row>
    <row r="2651" spans="2:35" s="86" customFormat="1" ht="15.95" customHeight="1" x14ac:dyDescent="0.2">
      <c r="B2651" s="88"/>
      <c r="C2651" s="88"/>
      <c r="D2651" s="88"/>
      <c r="AI2651" s="60"/>
    </row>
    <row r="2652" spans="2:35" s="86" customFormat="1" ht="15.95" customHeight="1" x14ac:dyDescent="0.2">
      <c r="B2652" s="88"/>
      <c r="C2652" s="88"/>
      <c r="D2652" s="88"/>
      <c r="AI2652" s="60"/>
    </row>
    <row r="2653" spans="2:35" s="86" customFormat="1" ht="15.95" customHeight="1" x14ac:dyDescent="0.2">
      <c r="B2653" s="88"/>
      <c r="C2653" s="88"/>
      <c r="D2653" s="88"/>
      <c r="AI2653" s="60"/>
    </row>
    <row r="2654" spans="2:35" s="86" customFormat="1" ht="15.95" customHeight="1" x14ac:dyDescent="0.2">
      <c r="B2654" s="88"/>
      <c r="C2654" s="88"/>
      <c r="D2654" s="88"/>
      <c r="AI2654" s="60"/>
    </row>
    <row r="2655" spans="2:35" s="86" customFormat="1" ht="15.95" customHeight="1" x14ac:dyDescent="0.2">
      <c r="B2655" s="88"/>
      <c r="C2655" s="88"/>
      <c r="D2655" s="88"/>
      <c r="AI2655" s="60"/>
    </row>
    <row r="2656" spans="2:35" s="86" customFormat="1" ht="15.95" customHeight="1" x14ac:dyDescent="0.2">
      <c r="B2656" s="88"/>
      <c r="C2656" s="88"/>
      <c r="D2656" s="88"/>
      <c r="AI2656" s="60"/>
    </row>
    <row r="2657" spans="2:35" s="86" customFormat="1" ht="15.95" customHeight="1" x14ac:dyDescent="0.2">
      <c r="B2657" s="88"/>
      <c r="C2657" s="88"/>
      <c r="D2657" s="88"/>
      <c r="AI2657" s="60"/>
    </row>
    <row r="2658" spans="2:35" s="86" customFormat="1" ht="15.95" customHeight="1" x14ac:dyDescent="0.2">
      <c r="B2658" s="88"/>
      <c r="C2658" s="88"/>
      <c r="D2658" s="88"/>
      <c r="AI2658" s="60"/>
    </row>
    <row r="2659" spans="2:35" s="86" customFormat="1" ht="15.95" customHeight="1" x14ac:dyDescent="0.2">
      <c r="B2659" s="88"/>
      <c r="C2659" s="88"/>
      <c r="D2659" s="88"/>
      <c r="AI2659" s="60"/>
    </row>
    <row r="2660" spans="2:35" s="86" customFormat="1" ht="15.95" customHeight="1" x14ac:dyDescent="0.2">
      <c r="B2660" s="88"/>
      <c r="C2660" s="88"/>
      <c r="D2660" s="88"/>
      <c r="AI2660" s="60"/>
    </row>
    <row r="2661" spans="2:35" s="86" customFormat="1" ht="15.95" customHeight="1" x14ac:dyDescent="0.2">
      <c r="B2661" s="88"/>
      <c r="C2661" s="88"/>
      <c r="D2661" s="88"/>
      <c r="AI2661" s="60"/>
    </row>
    <row r="2662" spans="2:35" s="86" customFormat="1" ht="15.95" customHeight="1" x14ac:dyDescent="0.2">
      <c r="B2662" s="88"/>
      <c r="C2662" s="88"/>
      <c r="D2662" s="88"/>
      <c r="AI2662" s="60"/>
    </row>
    <row r="2663" spans="2:35" s="86" customFormat="1" ht="15.95" customHeight="1" x14ac:dyDescent="0.2">
      <c r="B2663" s="88"/>
      <c r="C2663" s="88"/>
      <c r="D2663" s="88"/>
      <c r="AI2663" s="60"/>
    </row>
    <row r="2664" spans="2:35" s="86" customFormat="1" ht="15.95" customHeight="1" x14ac:dyDescent="0.2">
      <c r="B2664" s="88"/>
      <c r="C2664" s="88"/>
      <c r="D2664" s="88"/>
      <c r="AI2664" s="60"/>
    </row>
    <row r="2665" spans="2:35" s="86" customFormat="1" ht="15.95" customHeight="1" x14ac:dyDescent="0.2">
      <c r="B2665" s="88"/>
      <c r="C2665" s="88"/>
      <c r="D2665" s="88"/>
      <c r="AI2665" s="60"/>
    </row>
    <row r="2666" spans="2:35" s="86" customFormat="1" ht="15.95" customHeight="1" x14ac:dyDescent="0.2">
      <c r="B2666" s="88"/>
      <c r="C2666" s="88"/>
      <c r="D2666" s="88"/>
      <c r="AI2666" s="60"/>
    </row>
    <row r="2667" spans="2:35" s="86" customFormat="1" ht="15.95" customHeight="1" x14ac:dyDescent="0.2">
      <c r="B2667" s="88"/>
      <c r="C2667" s="88"/>
      <c r="D2667" s="88"/>
      <c r="AI2667" s="60"/>
    </row>
    <row r="2668" spans="2:35" s="86" customFormat="1" ht="15.95" customHeight="1" x14ac:dyDescent="0.2">
      <c r="B2668" s="88"/>
      <c r="C2668" s="88"/>
      <c r="D2668" s="88"/>
      <c r="AI2668" s="60"/>
    </row>
    <row r="2669" spans="2:35" s="86" customFormat="1" ht="15.95" customHeight="1" x14ac:dyDescent="0.2">
      <c r="B2669" s="88"/>
      <c r="C2669" s="88"/>
      <c r="D2669" s="88"/>
      <c r="AI2669" s="60"/>
    </row>
    <row r="2670" spans="2:35" s="86" customFormat="1" ht="15.95" customHeight="1" x14ac:dyDescent="0.2">
      <c r="B2670" s="88"/>
      <c r="C2670" s="88"/>
      <c r="D2670" s="88"/>
      <c r="AI2670" s="60"/>
    </row>
    <row r="2671" spans="2:35" s="86" customFormat="1" ht="15.95" customHeight="1" x14ac:dyDescent="0.2">
      <c r="B2671" s="88"/>
      <c r="C2671" s="88"/>
      <c r="D2671" s="88"/>
      <c r="AI2671" s="60"/>
    </row>
    <row r="2672" spans="2:35" s="86" customFormat="1" ht="15.95" customHeight="1" x14ac:dyDescent="0.2">
      <c r="B2672" s="88"/>
      <c r="C2672" s="88"/>
      <c r="D2672" s="88"/>
      <c r="AI2672" s="60"/>
    </row>
    <row r="2673" spans="2:35" s="86" customFormat="1" ht="15.95" customHeight="1" x14ac:dyDescent="0.2">
      <c r="B2673" s="88"/>
      <c r="C2673" s="88"/>
      <c r="D2673" s="88"/>
      <c r="AI2673" s="60"/>
    </row>
    <row r="2674" spans="2:35" s="86" customFormat="1" ht="15.95" customHeight="1" x14ac:dyDescent="0.2">
      <c r="B2674" s="88"/>
      <c r="C2674" s="88"/>
      <c r="D2674" s="88"/>
      <c r="AI2674" s="60"/>
    </row>
    <row r="2675" spans="2:35" s="86" customFormat="1" ht="15.95" customHeight="1" x14ac:dyDescent="0.2">
      <c r="B2675" s="88"/>
      <c r="C2675" s="88"/>
      <c r="D2675" s="88"/>
      <c r="AI2675" s="60"/>
    </row>
    <row r="2676" spans="2:35" s="86" customFormat="1" ht="15.95" customHeight="1" x14ac:dyDescent="0.2">
      <c r="B2676" s="88"/>
      <c r="C2676" s="88"/>
      <c r="D2676" s="88"/>
      <c r="AI2676" s="60"/>
    </row>
    <row r="2677" spans="2:35" s="86" customFormat="1" ht="15.95" customHeight="1" x14ac:dyDescent="0.2">
      <c r="B2677" s="88"/>
      <c r="C2677" s="88"/>
      <c r="D2677" s="88"/>
      <c r="AI2677" s="60"/>
    </row>
    <row r="2678" spans="2:35" s="86" customFormat="1" ht="15.95" customHeight="1" x14ac:dyDescent="0.2">
      <c r="B2678" s="88"/>
      <c r="C2678" s="88"/>
      <c r="D2678" s="88"/>
      <c r="AI2678" s="60"/>
    </row>
    <row r="2679" spans="2:35" s="86" customFormat="1" ht="15.95" customHeight="1" x14ac:dyDescent="0.2">
      <c r="B2679" s="88"/>
      <c r="C2679" s="88"/>
      <c r="D2679" s="88"/>
      <c r="AI2679" s="60"/>
    </row>
    <row r="2680" spans="2:35" s="86" customFormat="1" ht="15.95" customHeight="1" x14ac:dyDescent="0.2">
      <c r="B2680" s="88"/>
      <c r="C2680" s="88"/>
      <c r="D2680" s="88"/>
      <c r="AI2680" s="60"/>
    </row>
    <row r="2681" spans="2:35" s="86" customFormat="1" ht="15.95" customHeight="1" x14ac:dyDescent="0.2">
      <c r="B2681" s="88"/>
      <c r="C2681" s="88"/>
      <c r="D2681" s="88"/>
      <c r="AI2681" s="60"/>
    </row>
    <row r="2682" spans="2:35" s="86" customFormat="1" ht="15.95" customHeight="1" x14ac:dyDescent="0.2">
      <c r="B2682" s="88"/>
      <c r="C2682" s="88"/>
      <c r="D2682" s="88"/>
      <c r="AI2682" s="60"/>
    </row>
    <row r="2683" spans="2:35" s="86" customFormat="1" ht="15.95" customHeight="1" x14ac:dyDescent="0.2">
      <c r="B2683" s="88"/>
      <c r="C2683" s="88"/>
      <c r="D2683" s="88"/>
      <c r="AI2683" s="60"/>
    </row>
    <row r="2684" spans="2:35" s="86" customFormat="1" ht="15.95" customHeight="1" x14ac:dyDescent="0.2">
      <c r="B2684" s="88"/>
      <c r="C2684" s="88"/>
      <c r="D2684" s="88"/>
      <c r="AI2684" s="60"/>
    </row>
    <row r="2685" spans="2:35" s="86" customFormat="1" ht="15.95" customHeight="1" x14ac:dyDescent="0.2">
      <c r="B2685" s="88"/>
      <c r="C2685" s="88"/>
      <c r="D2685" s="88"/>
      <c r="AI2685" s="60"/>
    </row>
    <row r="2686" spans="2:35" s="86" customFormat="1" ht="15.95" customHeight="1" x14ac:dyDescent="0.2">
      <c r="B2686" s="88"/>
      <c r="C2686" s="88"/>
      <c r="D2686" s="88"/>
      <c r="AI2686" s="60"/>
    </row>
    <row r="2687" spans="2:35" s="86" customFormat="1" ht="15.95" customHeight="1" x14ac:dyDescent="0.2">
      <c r="B2687" s="88"/>
      <c r="C2687" s="88"/>
      <c r="D2687" s="88"/>
      <c r="AI2687" s="60"/>
    </row>
    <row r="2688" spans="2:35" s="86" customFormat="1" ht="15.95" customHeight="1" x14ac:dyDescent="0.2">
      <c r="B2688" s="88"/>
      <c r="C2688" s="88"/>
      <c r="D2688" s="88"/>
      <c r="AI2688" s="60"/>
    </row>
    <row r="2689" spans="2:35" s="86" customFormat="1" ht="15.95" customHeight="1" x14ac:dyDescent="0.2">
      <c r="B2689" s="88"/>
      <c r="C2689" s="88"/>
      <c r="D2689" s="88"/>
      <c r="AI2689" s="60"/>
    </row>
    <row r="2690" spans="2:35" s="86" customFormat="1" ht="15.95" customHeight="1" x14ac:dyDescent="0.2">
      <c r="B2690" s="88"/>
      <c r="C2690" s="88"/>
      <c r="D2690" s="88"/>
      <c r="AI2690" s="60"/>
    </row>
    <row r="2691" spans="2:35" s="86" customFormat="1" ht="15.95" customHeight="1" x14ac:dyDescent="0.2">
      <c r="B2691" s="88"/>
      <c r="C2691" s="88"/>
      <c r="D2691" s="88"/>
      <c r="AI2691" s="60"/>
    </row>
    <row r="2692" spans="2:35" s="86" customFormat="1" ht="15.95" customHeight="1" x14ac:dyDescent="0.2">
      <c r="B2692" s="88"/>
      <c r="C2692" s="88"/>
      <c r="D2692" s="88"/>
      <c r="AI2692" s="60"/>
    </row>
    <row r="2693" spans="2:35" s="86" customFormat="1" ht="15.95" customHeight="1" x14ac:dyDescent="0.2">
      <c r="B2693" s="88"/>
      <c r="C2693" s="88"/>
      <c r="D2693" s="88"/>
      <c r="AI2693" s="60"/>
    </row>
    <row r="2694" spans="2:35" s="86" customFormat="1" ht="15.95" customHeight="1" x14ac:dyDescent="0.2">
      <c r="B2694" s="88"/>
      <c r="C2694" s="88"/>
      <c r="D2694" s="88"/>
      <c r="AI2694" s="60"/>
    </row>
    <row r="2695" spans="2:35" s="86" customFormat="1" ht="15.95" customHeight="1" x14ac:dyDescent="0.2">
      <c r="B2695" s="88"/>
      <c r="C2695" s="88"/>
      <c r="D2695" s="88"/>
      <c r="AI2695" s="60"/>
    </row>
    <row r="2696" spans="2:35" s="86" customFormat="1" ht="15.95" customHeight="1" x14ac:dyDescent="0.2">
      <c r="B2696" s="88"/>
      <c r="C2696" s="88"/>
      <c r="D2696" s="88"/>
      <c r="AI2696" s="60"/>
    </row>
    <row r="2697" spans="2:35" s="86" customFormat="1" ht="15.95" customHeight="1" x14ac:dyDescent="0.2">
      <c r="B2697" s="88"/>
      <c r="C2697" s="88"/>
      <c r="D2697" s="88"/>
      <c r="AI2697" s="60"/>
    </row>
    <row r="2698" spans="2:35" s="86" customFormat="1" ht="15.95" customHeight="1" x14ac:dyDescent="0.2">
      <c r="B2698" s="88"/>
      <c r="C2698" s="88"/>
      <c r="D2698" s="88"/>
      <c r="AI2698" s="60"/>
    </row>
    <row r="2699" spans="2:35" s="86" customFormat="1" ht="15.95" customHeight="1" x14ac:dyDescent="0.2">
      <c r="B2699" s="88"/>
      <c r="C2699" s="88"/>
      <c r="D2699" s="88"/>
      <c r="AI2699" s="60"/>
    </row>
    <row r="2700" spans="2:35" s="86" customFormat="1" ht="15.95" customHeight="1" x14ac:dyDescent="0.2">
      <c r="B2700" s="88"/>
      <c r="C2700" s="88"/>
      <c r="D2700" s="88"/>
      <c r="AI2700" s="60"/>
    </row>
    <row r="2701" spans="2:35" s="86" customFormat="1" ht="15.95" customHeight="1" x14ac:dyDescent="0.2">
      <c r="B2701" s="88"/>
      <c r="C2701" s="88"/>
      <c r="D2701" s="88"/>
      <c r="AI2701" s="60"/>
    </row>
    <row r="2702" spans="2:35" s="86" customFormat="1" ht="15.95" customHeight="1" x14ac:dyDescent="0.2">
      <c r="B2702" s="88"/>
      <c r="C2702" s="88"/>
      <c r="D2702" s="88"/>
      <c r="AI2702" s="60"/>
    </row>
    <row r="2703" spans="2:35" s="86" customFormat="1" ht="15.95" customHeight="1" x14ac:dyDescent="0.2">
      <c r="B2703" s="88"/>
      <c r="C2703" s="88"/>
      <c r="D2703" s="88"/>
      <c r="AI2703" s="60"/>
    </row>
    <row r="2704" spans="2:35" s="86" customFormat="1" ht="15.95" customHeight="1" x14ac:dyDescent="0.2">
      <c r="B2704" s="88"/>
      <c r="C2704" s="88"/>
      <c r="D2704" s="88"/>
      <c r="AI2704" s="60"/>
    </row>
    <row r="2705" spans="2:35" s="86" customFormat="1" ht="15.95" customHeight="1" x14ac:dyDescent="0.2">
      <c r="B2705" s="88"/>
      <c r="C2705" s="88"/>
      <c r="D2705" s="88"/>
      <c r="AI2705" s="60"/>
    </row>
    <row r="2706" spans="2:35" s="86" customFormat="1" ht="15.95" customHeight="1" x14ac:dyDescent="0.2">
      <c r="B2706" s="88"/>
      <c r="C2706" s="88"/>
      <c r="D2706" s="88"/>
      <c r="AI2706" s="60"/>
    </row>
    <row r="2707" spans="2:35" s="86" customFormat="1" ht="15.95" customHeight="1" x14ac:dyDescent="0.2">
      <c r="B2707" s="88"/>
      <c r="C2707" s="88"/>
      <c r="D2707" s="88"/>
      <c r="AI2707" s="60"/>
    </row>
    <row r="2708" spans="2:35" s="86" customFormat="1" ht="15.95" customHeight="1" x14ac:dyDescent="0.2">
      <c r="B2708" s="88"/>
      <c r="C2708" s="88"/>
      <c r="D2708" s="88"/>
      <c r="AI2708" s="60"/>
    </row>
    <row r="2709" spans="2:35" s="86" customFormat="1" ht="15.95" customHeight="1" x14ac:dyDescent="0.2">
      <c r="B2709" s="88"/>
      <c r="C2709" s="88"/>
      <c r="D2709" s="88"/>
      <c r="AI2709" s="60"/>
    </row>
    <row r="2710" spans="2:35" s="86" customFormat="1" ht="15.95" customHeight="1" x14ac:dyDescent="0.2">
      <c r="B2710" s="88"/>
      <c r="C2710" s="88"/>
      <c r="D2710" s="88"/>
      <c r="AI2710" s="60"/>
    </row>
    <row r="2711" spans="2:35" s="86" customFormat="1" ht="15.95" customHeight="1" x14ac:dyDescent="0.2">
      <c r="B2711" s="88"/>
      <c r="C2711" s="88"/>
      <c r="D2711" s="88"/>
      <c r="AI2711" s="60"/>
    </row>
    <row r="2712" spans="2:35" s="86" customFormat="1" ht="15.95" customHeight="1" x14ac:dyDescent="0.2">
      <c r="B2712" s="88"/>
      <c r="C2712" s="88"/>
      <c r="D2712" s="88"/>
      <c r="AI2712" s="60"/>
    </row>
    <row r="2713" spans="2:35" s="86" customFormat="1" ht="15.95" customHeight="1" x14ac:dyDescent="0.2">
      <c r="B2713" s="88"/>
      <c r="C2713" s="88"/>
      <c r="D2713" s="88"/>
      <c r="AI2713" s="60"/>
    </row>
    <row r="2714" spans="2:35" s="86" customFormat="1" ht="15.95" customHeight="1" x14ac:dyDescent="0.2">
      <c r="B2714" s="88"/>
      <c r="C2714" s="88"/>
      <c r="D2714" s="88"/>
      <c r="AI2714" s="60"/>
    </row>
    <row r="2715" spans="2:35" s="86" customFormat="1" ht="15.95" customHeight="1" x14ac:dyDescent="0.2">
      <c r="B2715" s="88"/>
      <c r="C2715" s="88"/>
      <c r="D2715" s="88"/>
      <c r="AI2715" s="60"/>
    </row>
    <row r="2716" spans="2:35" s="86" customFormat="1" ht="15.95" customHeight="1" x14ac:dyDescent="0.2">
      <c r="B2716" s="88"/>
      <c r="C2716" s="88"/>
      <c r="D2716" s="88"/>
      <c r="AI2716" s="60"/>
    </row>
    <row r="2717" spans="2:35" s="86" customFormat="1" ht="15.95" customHeight="1" x14ac:dyDescent="0.2">
      <c r="B2717" s="88"/>
      <c r="C2717" s="88"/>
      <c r="D2717" s="88"/>
      <c r="AI2717" s="60"/>
    </row>
    <row r="2718" spans="2:35" s="86" customFormat="1" ht="15.95" customHeight="1" x14ac:dyDescent="0.2">
      <c r="B2718" s="88"/>
      <c r="C2718" s="88"/>
      <c r="D2718" s="88"/>
      <c r="AI2718" s="60"/>
    </row>
    <row r="2719" spans="2:35" s="86" customFormat="1" ht="15.95" customHeight="1" x14ac:dyDescent="0.2">
      <c r="B2719" s="88"/>
      <c r="C2719" s="88"/>
      <c r="D2719" s="88"/>
      <c r="AI2719" s="60"/>
    </row>
    <row r="2720" spans="2:35" s="86" customFormat="1" ht="15.95" customHeight="1" x14ac:dyDescent="0.2">
      <c r="B2720" s="88"/>
      <c r="C2720" s="88"/>
      <c r="D2720" s="88"/>
      <c r="AI2720" s="60"/>
    </row>
    <row r="2721" spans="2:35" s="86" customFormat="1" ht="15.95" customHeight="1" x14ac:dyDescent="0.2">
      <c r="B2721" s="88"/>
      <c r="C2721" s="88"/>
      <c r="D2721" s="88"/>
      <c r="AI2721" s="60"/>
    </row>
    <row r="2722" spans="2:35" s="86" customFormat="1" ht="15.95" customHeight="1" x14ac:dyDescent="0.2">
      <c r="B2722" s="88"/>
      <c r="C2722" s="88"/>
      <c r="D2722" s="88"/>
      <c r="AI2722" s="60"/>
    </row>
    <row r="2723" spans="2:35" s="86" customFormat="1" ht="15.95" customHeight="1" x14ac:dyDescent="0.2">
      <c r="B2723" s="88"/>
      <c r="C2723" s="88"/>
      <c r="D2723" s="88"/>
      <c r="AI2723" s="60"/>
    </row>
    <row r="2724" spans="2:35" s="86" customFormat="1" ht="15.95" customHeight="1" x14ac:dyDescent="0.2">
      <c r="B2724" s="88"/>
      <c r="C2724" s="88"/>
      <c r="D2724" s="88"/>
      <c r="AI2724" s="60"/>
    </row>
    <row r="2725" spans="2:35" s="86" customFormat="1" ht="15.95" customHeight="1" x14ac:dyDescent="0.2">
      <c r="B2725" s="88"/>
      <c r="C2725" s="88"/>
      <c r="D2725" s="88"/>
      <c r="AI2725" s="60"/>
    </row>
    <row r="2726" spans="2:35" s="86" customFormat="1" ht="15.95" customHeight="1" x14ac:dyDescent="0.2">
      <c r="B2726" s="88"/>
      <c r="C2726" s="88"/>
      <c r="D2726" s="88"/>
      <c r="AI2726" s="60"/>
    </row>
    <row r="2727" spans="2:35" s="86" customFormat="1" ht="15.95" customHeight="1" x14ac:dyDescent="0.2">
      <c r="B2727" s="88"/>
      <c r="C2727" s="88"/>
      <c r="D2727" s="88"/>
      <c r="AI2727" s="60"/>
    </row>
    <row r="2728" spans="2:35" s="86" customFormat="1" ht="15.95" customHeight="1" x14ac:dyDescent="0.2">
      <c r="B2728" s="88"/>
      <c r="C2728" s="88"/>
      <c r="D2728" s="88"/>
      <c r="AI2728" s="60"/>
    </row>
    <row r="2729" spans="2:35" s="86" customFormat="1" ht="15.95" customHeight="1" x14ac:dyDescent="0.2">
      <c r="B2729" s="88"/>
      <c r="C2729" s="88"/>
      <c r="D2729" s="88"/>
      <c r="AI2729" s="60"/>
    </row>
    <row r="2730" spans="2:35" s="86" customFormat="1" ht="15.95" customHeight="1" x14ac:dyDescent="0.2">
      <c r="B2730" s="88"/>
      <c r="C2730" s="88"/>
      <c r="D2730" s="88"/>
      <c r="AI2730" s="60"/>
    </row>
    <row r="2731" spans="2:35" s="86" customFormat="1" ht="15.95" customHeight="1" x14ac:dyDescent="0.2">
      <c r="B2731" s="88"/>
      <c r="C2731" s="88"/>
      <c r="D2731" s="88"/>
      <c r="AI2731" s="60"/>
    </row>
    <row r="2732" spans="2:35" s="86" customFormat="1" ht="15.95" customHeight="1" x14ac:dyDescent="0.2">
      <c r="B2732" s="88"/>
      <c r="C2732" s="88"/>
      <c r="D2732" s="88"/>
      <c r="AI2732" s="60"/>
    </row>
    <row r="2733" spans="2:35" s="86" customFormat="1" ht="15.95" customHeight="1" x14ac:dyDescent="0.2">
      <c r="B2733" s="88"/>
      <c r="C2733" s="88"/>
      <c r="D2733" s="88"/>
      <c r="AI2733" s="60"/>
    </row>
    <row r="2734" spans="2:35" s="86" customFormat="1" ht="15.95" customHeight="1" x14ac:dyDescent="0.2">
      <c r="B2734" s="88"/>
      <c r="C2734" s="88"/>
      <c r="D2734" s="88"/>
      <c r="AI2734" s="60"/>
    </row>
    <row r="2735" spans="2:35" s="86" customFormat="1" ht="15.95" customHeight="1" x14ac:dyDescent="0.2">
      <c r="B2735" s="88"/>
      <c r="C2735" s="88"/>
      <c r="D2735" s="88"/>
      <c r="AI2735" s="60"/>
    </row>
    <row r="2736" spans="2:35" s="86" customFormat="1" ht="15.95" customHeight="1" x14ac:dyDescent="0.2">
      <c r="B2736" s="88"/>
      <c r="C2736" s="88"/>
      <c r="D2736" s="88"/>
      <c r="AI2736" s="60"/>
    </row>
    <row r="2737" spans="2:35" s="86" customFormat="1" ht="15.95" customHeight="1" x14ac:dyDescent="0.2">
      <c r="B2737" s="88"/>
      <c r="C2737" s="88"/>
      <c r="D2737" s="88"/>
      <c r="AI2737" s="60"/>
    </row>
    <row r="2738" spans="2:35" s="86" customFormat="1" ht="15.95" customHeight="1" x14ac:dyDescent="0.2">
      <c r="B2738" s="88"/>
      <c r="C2738" s="88"/>
      <c r="D2738" s="88"/>
      <c r="AI2738" s="60"/>
    </row>
    <row r="2739" spans="2:35" s="86" customFormat="1" ht="15.95" customHeight="1" x14ac:dyDescent="0.2">
      <c r="B2739" s="88"/>
      <c r="C2739" s="88"/>
      <c r="D2739" s="88"/>
      <c r="AI2739" s="60"/>
    </row>
    <row r="2740" spans="2:35" s="86" customFormat="1" ht="15.95" customHeight="1" x14ac:dyDescent="0.2">
      <c r="B2740" s="88"/>
      <c r="C2740" s="88"/>
      <c r="D2740" s="88"/>
      <c r="AI2740" s="60"/>
    </row>
    <row r="2741" spans="2:35" s="86" customFormat="1" ht="15.95" customHeight="1" x14ac:dyDescent="0.2">
      <c r="B2741" s="88"/>
      <c r="C2741" s="88"/>
      <c r="D2741" s="88"/>
      <c r="AI2741" s="60"/>
    </row>
    <row r="2742" spans="2:35" s="86" customFormat="1" ht="15.95" customHeight="1" x14ac:dyDescent="0.2">
      <c r="B2742" s="88"/>
      <c r="C2742" s="88"/>
      <c r="D2742" s="88"/>
      <c r="AI2742" s="60"/>
    </row>
    <row r="2743" spans="2:35" s="86" customFormat="1" ht="15.95" customHeight="1" x14ac:dyDescent="0.2">
      <c r="B2743" s="88"/>
      <c r="C2743" s="88"/>
      <c r="D2743" s="88"/>
      <c r="AI2743" s="60"/>
    </row>
    <row r="2744" spans="2:35" s="86" customFormat="1" ht="15.95" customHeight="1" x14ac:dyDescent="0.2">
      <c r="B2744" s="88"/>
      <c r="C2744" s="88"/>
      <c r="D2744" s="88"/>
      <c r="AI2744" s="60"/>
    </row>
    <row r="2745" spans="2:35" s="86" customFormat="1" ht="15.95" customHeight="1" x14ac:dyDescent="0.2">
      <c r="B2745" s="88"/>
      <c r="C2745" s="88"/>
      <c r="D2745" s="88"/>
      <c r="AI2745" s="60"/>
    </row>
    <row r="2746" spans="2:35" s="86" customFormat="1" ht="15.95" customHeight="1" x14ac:dyDescent="0.2">
      <c r="B2746" s="88"/>
      <c r="C2746" s="88"/>
      <c r="D2746" s="88"/>
      <c r="AI2746" s="60"/>
    </row>
    <row r="2747" spans="2:35" s="86" customFormat="1" ht="15.95" customHeight="1" x14ac:dyDescent="0.2">
      <c r="B2747" s="88"/>
      <c r="C2747" s="88"/>
      <c r="D2747" s="88"/>
      <c r="AI2747" s="60"/>
    </row>
    <row r="2748" spans="2:35" s="86" customFormat="1" ht="15.95" customHeight="1" x14ac:dyDescent="0.2">
      <c r="B2748" s="88"/>
      <c r="C2748" s="88"/>
      <c r="D2748" s="88"/>
      <c r="AI2748" s="60"/>
    </row>
    <row r="2749" spans="2:35" s="86" customFormat="1" ht="15.95" customHeight="1" x14ac:dyDescent="0.2">
      <c r="B2749" s="88"/>
      <c r="C2749" s="88"/>
      <c r="D2749" s="88"/>
      <c r="AI2749" s="60"/>
    </row>
    <row r="2750" spans="2:35" s="86" customFormat="1" ht="15.95" customHeight="1" x14ac:dyDescent="0.2">
      <c r="B2750" s="88"/>
      <c r="C2750" s="88"/>
      <c r="D2750" s="88"/>
      <c r="AI2750" s="60"/>
    </row>
    <row r="2751" spans="2:35" s="86" customFormat="1" ht="15.95" customHeight="1" x14ac:dyDescent="0.2">
      <c r="B2751" s="88"/>
      <c r="C2751" s="88"/>
      <c r="D2751" s="88"/>
      <c r="AI2751" s="60"/>
    </row>
    <row r="2752" spans="2:35" s="86" customFormat="1" ht="15.95" customHeight="1" x14ac:dyDescent="0.2">
      <c r="B2752" s="88"/>
      <c r="C2752" s="88"/>
      <c r="D2752" s="88"/>
      <c r="AI2752" s="60"/>
    </row>
    <row r="2753" spans="2:35" s="86" customFormat="1" ht="15.95" customHeight="1" x14ac:dyDescent="0.2">
      <c r="B2753" s="88"/>
      <c r="C2753" s="88"/>
      <c r="D2753" s="88"/>
      <c r="AI2753" s="60"/>
    </row>
    <row r="2754" spans="2:35" s="86" customFormat="1" ht="15.95" customHeight="1" x14ac:dyDescent="0.2">
      <c r="B2754" s="88"/>
      <c r="C2754" s="88"/>
      <c r="D2754" s="88"/>
      <c r="AI2754" s="60"/>
    </row>
    <row r="2755" spans="2:35" s="86" customFormat="1" ht="15.95" customHeight="1" x14ac:dyDescent="0.2">
      <c r="B2755" s="88"/>
      <c r="C2755" s="88"/>
      <c r="D2755" s="88"/>
      <c r="AI2755" s="60"/>
    </row>
    <row r="2756" spans="2:35" s="86" customFormat="1" ht="15.95" customHeight="1" x14ac:dyDescent="0.2">
      <c r="B2756" s="88"/>
      <c r="C2756" s="88"/>
      <c r="D2756" s="88"/>
      <c r="AI2756" s="60"/>
    </row>
    <row r="2757" spans="2:35" s="86" customFormat="1" ht="15.95" customHeight="1" x14ac:dyDescent="0.2">
      <c r="B2757" s="88"/>
      <c r="C2757" s="88"/>
      <c r="D2757" s="88"/>
      <c r="AI2757" s="60"/>
    </row>
    <row r="2758" spans="2:35" s="86" customFormat="1" ht="15.95" customHeight="1" x14ac:dyDescent="0.2">
      <c r="B2758" s="88"/>
      <c r="C2758" s="88"/>
      <c r="D2758" s="88"/>
      <c r="AI2758" s="60"/>
    </row>
    <row r="2759" spans="2:35" s="86" customFormat="1" ht="15.95" customHeight="1" x14ac:dyDescent="0.2">
      <c r="B2759" s="88"/>
      <c r="C2759" s="88"/>
      <c r="D2759" s="88"/>
      <c r="AI2759" s="60"/>
    </row>
    <row r="2760" spans="2:35" s="86" customFormat="1" ht="15.95" customHeight="1" x14ac:dyDescent="0.2">
      <c r="B2760" s="88"/>
      <c r="C2760" s="88"/>
      <c r="D2760" s="88"/>
      <c r="AI2760" s="60"/>
    </row>
    <row r="2761" spans="2:35" s="86" customFormat="1" ht="15.95" customHeight="1" x14ac:dyDescent="0.2">
      <c r="B2761" s="88"/>
      <c r="C2761" s="88"/>
      <c r="D2761" s="88"/>
      <c r="AI2761" s="60"/>
    </row>
    <row r="2762" spans="2:35" s="86" customFormat="1" ht="15.95" customHeight="1" x14ac:dyDescent="0.2">
      <c r="B2762" s="88"/>
      <c r="C2762" s="88"/>
      <c r="D2762" s="88"/>
      <c r="AI2762" s="60"/>
    </row>
    <row r="2763" spans="2:35" s="86" customFormat="1" ht="15.95" customHeight="1" x14ac:dyDescent="0.2">
      <c r="B2763" s="88"/>
      <c r="C2763" s="88"/>
      <c r="D2763" s="88"/>
      <c r="AI2763" s="60"/>
    </row>
    <row r="2764" spans="2:35" s="86" customFormat="1" ht="15.95" customHeight="1" x14ac:dyDescent="0.2">
      <c r="B2764" s="88"/>
      <c r="C2764" s="88"/>
      <c r="D2764" s="88"/>
      <c r="AI2764" s="60"/>
    </row>
    <row r="2765" spans="2:35" s="86" customFormat="1" ht="15.95" customHeight="1" x14ac:dyDescent="0.2">
      <c r="B2765" s="88"/>
      <c r="C2765" s="88"/>
      <c r="D2765" s="88"/>
      <c r="AI2765" s="60"/>
    </row>
    <row r="2766" spans="2:35" s="86" customFormat="1" ht="15.95" customHeight="1" x14ac:dyDescent="0.2">
      <c r="B2766" s="88"/>
      <c r="C2766" s="88"/>
      <c r="D2766" s="88"/>
      <c r="AI2766" s="60"/>
    </row>
    <row r="2767" spans="2:35" s="86" customFormat="1" ht="15.95" customHeight="1" x14ac:dyDescent="0.2">
      <c r="B2767" s="88"/>
      <c r="C2767" s="88"/>
      <c r="D2767" s="88"/>
      <c r="AI2767" s="60"/>
    </row>
    <row r="2768" spans="2:35" s="86" customFormat="1" ht="15.95" customHeight="1" x14ac:dyDescent="0.2">
      <c r="B2768" s="88"/>
      <c r="C2768" s="88"/>
      <c r="D2768" s="88"/>
      <c r="AI2768" s="60"/>
    </row>
    <row r="2769" spans="2:35" s="86" customFormat="1" ht="15.95" customHeight="1" x14ac:dyDescent="0.2">
      <c r="B2769" s="88"/>
      <c r="C2769" s="88"/>
      <c r="D2769" s="88"/>
      <c r="AI2769" s="60"/>
    </row>
    <row r="2770" spans="2:35" s="86" customFormat="1" ht="15.95" customHeight="1" x14ac:dyDescent="0.2">
      <c r="B2770" s="88"/>
      <c r="C2770" s="88"/>
      <c r="D2770" s="88"/>
      <c r="AI2770" s="60"/>
    </row>
    <row r="2771" spans="2:35" s="86" customFormat="1" ht="15.95" customHeight="1" x14ac:dyDescent="0.2">
      <c r="B2771" s="88"/>
      <c r="C2771" s="88"/>
      <c r="D2771" s="88"/>
      <c r="AI2771" s="60"/>
    </row>
    <row r="2772" spans="2:35" s="86" customFormat="1" ht="15.95" customHeight="1" x14ac:dyDescent="0.2">
      <c r="B2772" s="88"/>
      <c r="C2772" s="88"/>
      <c r="D2772" s="88"/>
      <c r="AI2772" s="60"/>
    </row>
    <row r="2773" spans="2:35" s="86" customFormat="1" ht="15.95" customHeight="1" x14ac:dyDescent="0.2">
      <c r="B2773" s="88"/>
      <c r="C2773" s="88"/>
      <c r="D2773" s="88"/>
      <c r="AI2773" s="60"/>
    </row>
    <row r="2774" spans="2:35" s="86" customFormat="1" ht="15.95" customHeight="1" x14ac:dyDescent="0.2">
      <c r="B2774" s="88"/>
      <c r="C2774" s="88"/>
      <c r="D2774" s="88"/>
      <c r="AI2774" s="60"/>
    </row>
    <row r="2775" spans="2:35" s="86" customFormat="1" ht="15.95" customHeight="1" x14ac:dyDescent="0.2">
      <c r="B2775" s="88"/>
      <c r="C2775" s="88"/>
      <c r="D2775" s="88"/>
      <c r="AI2775" s="60"/>
    </row>
    <row r="2776" spans="2:35" s="86" customFormat="1" ht="15.95" customHeight="1" x14ac:dyDescent="0.2">
      <c r="B2776" s="88"/>
      <c r="C2776" s="88"/>
      <c r="D2776" s="88"/>
      <c r="AI2776" s="60"/>
    </row>
    <row r="2777" spans="2:35" s="86" customFormat="1" ht="15.95" customHeight="1" x14ac:dyDescent="0.2">
      <c r="B2777" s="88"/>
      <c r="C2777" s="88"/>
      <c r="D2777" s="88"/>
      <c r="AI2777" s="60"/>
    </row>
    <row r="2778" spans="2:35" s="86" customFormat="1" ht="15.95" customHeight="1" x14ac:dyDescent="0.2">
      <c r="B2778" s="88"/>
      <c r="C2778" s="88"/>
      <c r="D2778" s="88"/>
      <c r="AI2778" s="60"/>
    </row>
    <row r="2779" spans="2:35" s="86" customFormat="1" ht="15.95" customHeight="1" x14ac:dyDescent="0.2">
      <c r="B2779" s="88"/>
      <c r="C2779" s="88"/>
      <c r="D2779" s="88"/>
      <c r="AI2779" s="60"/>
    </row>
    <row r="2780" spans="2:35" s="86" customFormat="1" ht="15.95" customHeight="1" x14ac:dyDescent="0.2">
      <c r="B2780" s="88"/>
      <c r="C2780" s="88"/>
      <c r="D2780" s="88"/>
      <c r="AI2780" s="60"/>
    </row>
    <row r="2781" spans="2:35" s="86" customFormat="1" ht="15.95" customHeight="1" x14ac:dyDescent="0.2">
      <c r="B2781" s="88"/>
      <c r="C2781" s="88"/>
      <c r="D2781" s="88"/>
      <c r="AI2781" s="60"/>
    </row>
    <row r="2782" spans="2:35" s="86" customFormat="1" ht="15.95" customHeight="1" x14ac:dyDescent="0.2">
      <c r="B2782" s="88"/>
      <c r="C2782" s="88"/>
      <c r="D2782" s="88"/>
      <c r="AI2782" s="60"/>
    </row>
    <row r="2783" spans="2:35" s="86" customFormat="1" ht="15.95" customHeight="1" x14ac:dyDescent="0.2">
      <c r="B2783" s="88"/>
      <c r="C2783" s="88"/>
      <c r="D2783" s="88"/>
      <c r="AI2783" s="60"/>
    </row>
    <row r="2784" spans="2:35" s="86" customFormat="1" ht="15.95" customHeight="1" x14ac:dyDescent="0.2">
      <c r="B2784" s="88"/>
      <c r="C2784" s="88"/>
      <c r="D2784" s="88"/>
      <c r="AI2784" s="60"/>
    </row>
    <row r="2785" spans="2:35" s="86" customFormat="1" ht="15.95" customHeight="1" x14ac:dyDescent="0.2">
      <c r="B2785" s="88"/>
      <c r="C2785" s="88"/>
      <c r="D2785" s="88"/>
      <c r="AI2785" s="60"/>
    </row>
    <row r="2786" spans="2:35" s="86" customFormat="1" ht="15.95" customHeight="1" x14ac:dyDescent="0.2">
      <c r="B2786" s="88"/>
      <c r="C2786" s="88"/>
      <c r="D2786" s="88"/>
      <c r="AI2786" s="60"/>
    </row>
    <row r="2787" spans="2:35" s="86" customFormat="1" ht="15.95" customHeight="1" x14ac:dyDescent="0.2">
      <c r="B2787" s="88"/>
      <c r="C2787" s="88"/>
      <c r="D2787" s="88"/>
      <c r="AI2787" s="60"/>
    </row>
    <row r="2788" spans="2:35" s="86" customFormat="1" ht="15.95" customHeight="1" x14ac:dyDescent="0.2">
      <c r="B2788" s="88"/>
      <c r="C2788" s="88"/>
      <c r="D2788" s="88"/>
      <c r="AI2788" s="60"/>
    </row>
    <row r="2789" spans="2:35" s="86" customFormat="1" ht="15.95" customHeight="1" x14ac:dyDescent="0.2">
      <c r="B2789" s="88"/>
      <c r="C2789" s="88"/>
      <c r="D2789" s="88"/>
      <c r="AI2789" s="60"/>
    </row>
    <row r="2790" spans="2:35" s="86" customFormat="1" ht="15.95" customHeight="1" x14ac:dyDescent="0.2">
      <c r="B2790" s="88"/>
      <c r="C2790" s="88"/>
      <c r="D2790" s="88"/>
      <c r="AI2790" s="60"/>
    </row>
    <row r="2791" spans="2:35" s="86" customFormat="1" ht="15.95" customHeight="1" x14ac:dyDescent="0.2">
      <c r="B2791" s="88"/>
      <c r="C2791" s="88"/>
      <c r="D2791" s="88"/>
      <c r="AI2791" s="60"/>
    </row>
    <row r="2792" spans="2:35" s="86" customFormat="1" ht="15.95" customHeight="1" x14ac:dyDescent="0.2">
      <c r="B2792" s="88"/>
      <c r="C2792" s="88"/>
      <c r="D2792" s="88"/>
      <c r="AI2792" s="60"/>
    </row>
    <row r="2793" spans="2:35" s="86" customFormat="1" ht="15.95" customHeight="1" x14ac:dyDescent="0.2">
      <c r="B2793" s="88"/>
      <c r="C2793" s="88"/>
      <c r="D2793" s="88"/>
      <c r="AI2793" s="60"/>
    </row>
    <row r="2794" spans="2:35" s="86" customFormat="1" ht="15.95" customHeight="1" x14ac:dyDescent="0.2">
      <c r="B2794" s="88"/>
      <c r="C2794" s="88"/>
      <c r="D2794" s="88"/>
      <c r="AI2794" s="60"/>
    </row>
    <row r="2795" spans="2:35" s="86" customFormat="1" ht="15.95" customHeight="1" x14ac:dyDescent="0.2">
      <c r="B2795" s="88"/>
      <c r="C2795" s="88"/>
      <c r="D2795" s="88"/>
      <c r="AI2795" s="60"/>
    </row>
    <row r="2796" spans="2:35" s="86" customFormat="1" ht="15.95" customHeight="1" x14ac:dyDescent="0.2">
      <c r="B2796" s="88"/>
      <c r="C2796" s="88"/>
      <c r="D2796" s="88"/>
      <c r="AI2796" s="60"/>
    </row>
    <row r="2797" spans="2:35" s="86" customFormat="1" ht="15.95" customHeight="1" x14ac:dyDescent="0.2">
      <c r="B2797" s="88"/>
      <c r="C2797" s="88"/>
      <c r="D2797" s="88"/>
      <c r="AI2797" s="60"/>
    </row>
    <row r="2798" spans="2:35" s="86" customFormat="1" ht="15.95" customHeight="1" x14ac:dyDescent="0.2">
      <c r="B2798" s="88"/>
      <c r="C2798" s="88"/>
      <c r="D2798" s="88"/>
      <c r="AI2798" s="60"/>
    </row>
    <row r="2799" spans="2:35" s="86" customFormat="1" ht="15.95" customHeight="1" x14ac:dyDescent="0.2">
      <c r="B2799" s="88"/>
      <c r="C2799" s="88"/>
      <c r="D2799" s="88"/>
      <c r="AI2799" s="60"/>
    </row>
    <row r="2800" spans="2:35" s="86" customFormat="1" ht="15.95" customHeight="1" x14ac:dyDescent="0.2">
      <c r="B2800" s="88"/>
      <c r="C2800" s="88"/>
      <c r="D2800" s="88"/>
      <c r="AI2800" s="60"/>
    </row>
    <row r="2801" spans="2:35" s="86" customFormat="1" ht="15.95" customHeight="1" x14ac:dyDescent="0.2">
      <c r="B2801" s="88"/>
      <c r="C2801" s="88"/>
      <c r="D2801" s="88"/>
      <c r="AI2801" s="60"/>
    </row>
    <row r="2802" spans="2:35" s="86" customFormat="1" ht="15.95" customHeight="1" x14ac:dyDescent="0.2">
      <c r="B2802" s="88"/>
      <c r="C2802" s="88"/>
      <c r="D2802" s="88"/>
      <c r="AI2802" s="60"/>
    </row>
    <row r="2803" spans="2:35" s="86" customFormat="1" ht="15.95" customHeight="1" x14ac:dyDescent="0.2">
      <c r="B2803" s="88"/>
      <c r="C2803" s="88"/>
      <c r="D2803" s="88"/>
      <c r="AI2803" s="60"/>
    </row>
    <row r="2804" spans="2:35" s="86" customFormat="1" ht="15.95" customHeight="1" x14ac:dyDescent="0.2">
      <c r="B2804" s="88"/>
      <c r="C2804" s="88"/>
      <c r="D2804" s="88"/>
      <c r="AI2804" s="60"/>
    </row>
    <row r="2805" spans="2:35" s="86" customFormat="1" ht="15.95" customHeight="1" x14ac:dyDescent="0.2">
      <c r="B2805" s="88"/>
      <c r="C2805" s="88"/>
      <c r="D2805" s="88"/>
      <c r="AI2805" s="60"/>
    </row>
    <row r="2806" spans="2:35" s="86" customFormat="1" ht="15.95" customHeight="1" x14ac:dyDescent="0.2">
      <c r="B2806" s="88"/>
      <c r="C2806" s="88"/>
      <c r="D2806" s="88"/>
      <c r="AI2806" s="60"/>
    </row>
    <row r="2807" spans="2:35" s="86" customFormat="1" ht="15.95" customHeight="1" x14ac:dyDescent="0.2">
      <c r="B2807" s="88"/>
      <c r="C2807" s="88"/>
      <c r="D2807" s="88"/>
      <c r="AI2807" s="60"/>
    </row>
    <row r="2808" spans="2:35" s="86" customFormat="1" ht="15.95" customHeight="1" x14ac:dyDescent="0.2">
      <c r="B2808" s="88"/>
      <c r="C2808" s="88"/>
      <c r="D2808" s="88"/>
      <c r="AI2808" s="60"/>
    </row>
    <row r="2809" spans="2:35" s="86" customFormat="1" ht="15.95" customHeight="1" x14ac:dyDescent="0.2">
      <c r="B2809" s="88"/>
      <c r="C2809" s="88"/>
      <c r="D2809" s="88"/>
      <c r="AI2809" s="60"/>
    </row>
    <row r="2810" spans="2:35" s="86" customFormat="1" ht="15.95" customHeight="1" x14ac:dyDescent="0.2">
      <c r="B2810" s="88"/>
      <c r="C2810" s="88"/>
      <c r="D2810" s="88"/>
      <c r="AI2810" s="60"/>
    </row>
    <row r="2811" spans="2:35" s="86" customFormat="1" ht="15.95" customHeight="1" x14ac:dyDescent="0.2">
      <c r="B2811" s="88"/>
      <c r="C2811" s="88"/>
      <c r="D2811" s="88"/>
      <c r="AI2811" s="60"/>
    </row>
    <row r="2812" spans="2:35" s="86" customFormat="1" ht="15.95" customHeight="1" x14ac:dyDescent="0.2">
      <c r="B2812" s="88"/>
      <c r="C2812" s="88"/>
      <c r="D2812" s="88"/>
      <c r="AI2812" s="60"/>
    </row>
    <row r="2813" spans="2:35" s="86" customFormat="1" ht="15.95" customHeight="1" x14ac:dyDescent="0.2">
      <c r="B2813" s="88"/>
      <c r="C2813" s="88"/>
      <c r="D2813" s="88"/>
      <c r="AI2813" s="60"/>
    </row>
    <row r="2814" spans="2:35" s="86" customFormat="1" ht="15.95" customHeight="1" x14ac:dyDescent="0.2">
      <c r="B2814" s="88"/>
      <c r="C2814" s="88"/>
      <c r="D2814" s="88"/>
      <c r="AI2814" s="60"/>
    </row>
    <row r="2815" spans="2:35" s="86" customFormat="1" ht="15.95" customHeight="1" x14ac:dyDescent="0.2">
      <c r="B2815" s="88"/>
      <c r="C2815" s="88"/>
      <c r="D2815" s="88"/>
      <c r="AI2815" s="60"/>
    </row>
    <row r="2816" spans="2:35" s="86" customFormat="1" ht="15.95" customHeight="1" x14ac:dyDescent="0.2">
      <c r="B2816" s="88"/>
      <c r="C2816" s="88"/>
      <c r="D2816" s="88"/>
      <c r="AI2816" s="60"/>
    </row>
    <row r="2817" spans="2:35" s="86" customFormat="1" ht="15.95" customHeight="1" x14ac:dyDescent="0.2">
      <c r="B2817" s="88"/>
      <c r="C2817" s="88"/>
      <c r="D2817" s="88"/>
      <c r="AI2817" s="60"/>
    </row>
    <row r="2818" spans="2:35" s="86" customFormat="1" ht="15.95" customHeight="1" x14ac:dyDescent="0.2">
      <c r="B2818" s="88"/>
      <c r="C2818" s="88"/>
      <c r="D2818" s="88"/>
      <c r="AI2818" s="60"/>
    </row>
    <row r="2819" spans="2:35" s="86" customFormat="1" ht="15.95" customHeight="1" x14ac:dyDescent="0.2">
      <c r="B2819" s="88"/>
      <c r="C2819" s="88"/>
      <c r="D2819" s="88"/>
      <c r="AI2819" s="60"/>
    </row>
    <row r="2820" spans="2:35" s="86" customFormat="1" ht="15.95" customHeight="1" x14ac:dyDescent="0.2">
      <c r="B2820" s="88"/>
      <c r="C2820" s="88"/>
      <c r="D2820" s="88"/>
      <c r="AI2820" s="60"/>
    </row>
    <row r="2821" spans="2:35" s="86" customFormat="1" ht="15.95" customHeight="1" x14ac:dyDescent="0.2">
      <c r="B2821" s="88"/>
      <c r="C2821" s="88"/>
      <c r="D2821" s="88"/>
      <c r="AI2821" s="60"/>
    </row>
    <row r="2822" spans="2:35" s="86" customFormat="1" ht="15.95" customHeight="1" x14ac:dyDescent="0.2">
      <c r="B2822" s="88"/>
      <c r="C2822" s="88"/>
      <c r="D2822" s="88"/>
      <c r="AI2822" s="60"/>
    </row>
    <row r="2823" spans="2:35" s="86" customFormat="1" ht="15.95" customHeight="1" x14ac:dyDescent="0.2">
      <c r="B2823" s="88"/>
      <c r="C2823" s="88"/>
      <c r="D2823" s="88"/>
      <c r="AI2823" s="60"/>
    </row>
    <row r="2824" spans="2:35" s="86" customFormat="1" ht="15.95" customHeight="1" x14ac:dyDescent="0.2">
      <c r="B2824" s="88"/>
      <c r="C2824" s="88"/>
      <c r="D2824" s="88"/>
      <c r="AI2824" s="60"/>
    </row>
    <row r="2825" spans="2:35" s="86" customFormat="1" ht="15.95" customHeight="1" x14ac:dyDescent="0.2">
      <c r="B2825" s="88"/>
      <c r="C2825" s="88"/>
      <c r="D2825" s="88"/>
      <c r="AI2825" s="60"/>
    </row>
    <row r="2826" spans="2:35" s="86" customFormat="1" ht="15.95" customHeight="1" x14ac:dyDescent="0.2">
      <c r="B2826" s="88"/>
      <c r="C2826" s="88"/>
      <c r="D2826" s="88"/>
      <c r="AI2826" s="60"/>
    </row>
    <row r="2827" spans="2:35" s="86" customFormat="1" ht="15.95" customHeight="1" x14ac:dyDescent="0.2">
      <c r="B2827" s="88"/>
      <c r="C2827" s="88"/>
      <c r="D2827" s="88"/>
      <c r="AI2827" s="60"/>
    </row>
    <row r="2828" spans="2:35" s="86" customFormat="1" ht="15.95" customHeight="1" x14ac:dyDescent="0.2">
      <c r="B2828" s="88"/>
      <c r="C2828" s="88"/>
      <c r="D2828" s="88"/>
      <c r="AI2828" s="60"/>
    </row>
    <row r="2829" spans="2:35" s="86" customFormat="1" ht="15.95" customHeight="1" x14ac:dyDescent="0.2">
      <c r="B2829" s="88"/>
      <c r="C2829" s="88"/>
      <c r="D2829" s="88"/>
      <c r="AI2829" s="60"/>
    </row>
    <row r="2830" spans="2:35" s="86" customFormat="1" ht="15.95" customHeight="1" x14ac:dyDescent="0.2">
      <c r="B2830" s="88"/>
      <c r="C2830" s="88"/>
      <c r="D2830" s="88"/>
      <c r="AI2830" s="60"/>
    </row>
    <row r="2831" spans="2:35" s="86" customFormat="1" ht="15.95" customHeight="1" x14ac:dyDescent="0.2">
      <c r="B2831" s="88"/>
      <c r="C2831" s="88"/>
      <c r="D2831" s="88"/>
      <c r="AI2831" s="60"/>
    </row>
    <row r="2832" spans="2:35" s="86" customFormat="1" ht="15.95" customHeight="1" x14ac:dyDescent="0.2">
      <c r="B2832" s="88"/>
      <c r="C2832" s="88"/>
      <c r="D2832" s="88"/>
      <c r="AI2832" s="60"/>
    </row>
    <row r="2833" spans="2:35" s="86" customFormat="1" ht="15.95" customHeight="1" x14ac:dyDescent="0.2">
      <c r="B2833" s="88"/>
      <c r="C2833" s="88"/>
      <c r="D2833" s="88"/>
      <c r="AI2833" s="60"/>
    </row>
    <row r="2834" spans="2:35" s="86" customFormat="1" ht="15.95" customHeight="1" x14ac:dyDescent="0.2">
      <c r="B2834" s="88"/>
      <c r="C2834" s="88"/>
      <c r="D2834" s="88"/>
      <c r="AI2834" s="60"/>
    </row>
    <row r="2835" spans="2:35" s="86" customFormat="1" ht="15.95" customHeight="1" x14ac:dyDescent="0.2">
      <c r="B2835" s="88"/>
      <c r="C2835" s="88"/>
      <c r="D2835" s="88"/>
      <c r="AI2835" s="60"/>
    </row>
    <row r="2836" spans="2:35" s="86" customFormat="1" ht="15.95" customHeight="1" x14ac:dyDescent="0.2">
      <c r="B2836" s="88"/>
      <c r="C2836" s="88"/>
      <c r="D2836" s="88"/>
      <c r="AI2836" s="60"/>
    </row>
    <row r="2837" spans="2:35" s="86" customFormat="1" ht="15.95" customHeight="1" x14ac:dyDescent="0.2">
      <c r="B2837" s="88"/>
      <c r="C2837" s="88"/>
      <c r="D2837" s="88"/>
      <c r="AI2837" s="60"/>
    </row>
    <row r="2838" spans="2:35" s="86" customFormat="1" ht="15.95" customHeight="1" x14ac:dyDescent="0.2">
      <c r="B2838" s="88"/>
      <c r="C2838" s="88"/>
      <c r="D2838" s="88"/>
      <c r="AI2838" s="60"/>
    </row>
    <row r="2839" spans="2:35" s="86" customFormat="1" ht="15.95" customHeight="1" x14ac:dyDescent="0.2">
      <c r="B2839" s="88"/>
      <c r="C2839" s="88"/>
      <c r="D2839" s="88"/>
      <c r="AI2839" s="60"/>
    </row>
    <row r="2840" spans="2:35" s="86" customFormat="1" ht="15.95" customHeight="1" x14ac:dyDescent="0.2">
      <c r="B2840" s="88"/>
      <c r="C2840" s="88"/>
      <c r="D2840" s="88"/>
      <c r="AI2840" s="60"/>
    </row>
    <row r="2841" spans="2:35" s="86" customFormat="1" ht="15.95" customHeight="1" x14ac:dyDescent="0.2">
      <c r="B2841" s="88"/>
      <c r="C2841" s="88"/>
      <c r="D2841" s="88"/>
      <c r="AI2841" s="60"/>
    </row>
    <row r="2842" spans="2:35" s="86" customFormat="1" ht="15.95" customHeight="1" x14ac:dyDescent="0.2">
      <c r="B2842" s="88"/>
      <c r="C2842" s="88"/>
      <c r="D2842" s="88"/>
      <c r="AI2842" s="60"/>
    </row>
    <row r="2843" spans="2:35" s="86" customFormat="1" ht="15.95" customHeight="1" x14ac:dyDescent="0.2">
      <c r="B2843" s="88"/>
      <c r="C2843" s="88"/>
      <c r="D2843" s="88"/>
      <c r="AI2843" s="60"/>
    </row>
    <row r="2844" spans="2:35" s="86" customFormat="1" ht="15.95" customHeight="1" x14ac:dyDescent="0.2">
      <c r="B2844" s="88"/>
      <c r="C2844" s="88"/>
      <c r="D2844" s="88"/>
      <c r="AI2844" s="60"/>
    </row>
    <row r="2845" spans="2:35" s="86" customFormat="1" ht="15.95" customHeight="1" x14ac:dyDescent="0.2">
      <c r="B2845" s="88"/>
      <c r="C2845" s="88"/>
      <c r="D2845" s="88"/>
      <c r="AI2845" s="60"/>
    </row>
    <row r="2846" spans="2:35" s="86" customFormat="1" ht="15.95" customHeight="1" x14ac:dyDescent="0.2">
      <c r="B2846" s="88"/>
      <c r="C2846" s="88"/>
      <c r="D2846" s="88"/>
      <c r="AI2846" s="60"/>
    </row>
    <row r="2847" spans="2:35" s="86" customFormat="1" ht="15.95" customHeight="1" x14ac:dyDescent="0.2">
      <c r="B2847" s="88"/>
      <c r="C2847" s="88"/>
      <c r="D2847" s="88"/>
      <c r="AI2847" s="60"/>
    </row>
    <row r="2848" spans="2:35" s="86" customFormat="1" ht="15.95" customHeight="1" x14ac:dyDescent="0.2">
      <c r="B2848" s="88"/>
      <c r="C2848" s="88"/>
      <c r="D2848" s="88"/>
      <c r="AI2848" s="60"/>
    </row>
    <row r="2849" spans="2:35" s="86" customFormat="1" ht="15.95" customHeight="1" x14ac:dyDescent="0.2">
      <c r="B2849" s="88"/>
      <c r="C2849" s="88"/>
      <c r="D2849" s="88"/>
      <c r="AI2849" s="60"/>
    </row>
    <row r="2850" spans="2:35" s="86" customFormat="1" ht="15.95" customHeight="1" x14ac:dyDescent="0.2">
      <c r="B2850" s="88"/>
      <c r="C2850" s="88"/>
      <c r="D2850" s="88"/>
      <c r="AI2850" s="60"/>
    </row>
    <row r="2851" spans="2:35" s="86" customFormat="1" ht="15.95" customHeight="1" x14ac:dyDescent="0.2">
      <c r="B2851" s="88"/>
      <c r="C2851" s="88"/>
      <c r="D2851" s="88"/>
      <c r="AI2851" s="60"/>
    </row>
    <row r="2852" spans="2:35" s="86" customFormat="1" ht="15.95" customHeight="1" x14ac:dyDescent="0.2">
      <c r="B2852" s="88"/>
      <c r="C2852" s="88"/>
      <c r="D2852" s="88"/>
      <c r="AI2852" s="60"/>
    </row>
    <row r="2853" spans="2:35" s="86" customFormat="1" ht="15.95" customHeight="1" x14ac:dyDescent="0.2">
      <c r="B2853" s="88"/>
      <c r="C2853" s="88"/>
      <c r="D2853" s="88"/>
      <c r="AI2853" s="60"/>
    </row>
    <row r="2854" spans="2:35" s="86" customFormat="1" ht="15.95" customHeight="1" x14ac:dyDescent="0.2">
      <c r="B2854" s="88"/>
      <c r="C2854" s="88"/>
      <c r="D2854" s="88"/>
      <c r="AI2854" s="60"/>
    </row>
    <row r="2855" spans="2:35" s="86" customFormat="1" ht="15.95" customHeight="1" x14ac:dyDescent="0.2">
      <c r="B2855" s="88"/>
      <c r="C2855" s="88"/>
      <c r="D2855" s="88"/>
      <c r="AI2855" s="60"/>
    </row>
    <row r="2856" spans="2:35" s="86" customFormat="1" ht="15.95" customHeight="1" x14ac:dyDescent="0.2">
      <c r="B2856" s="88"/>
      <c r="C2856" s="88"/>
      <c r="D2856" s="88"/>
      <c r="AI2856" s="60"/>
    </row>
    <row r="2857" spans="2:35" s="86" customFormat="1" ht="15.95" customHeight="1" x14ac:dyDescent="0.2">
      <c r="B2857" s="88"/>
      <c r="C2857" s="88"/>
      <c r="D2857" s="88"/>
      <c r="AI2857" s="60"/>
    </row>
    <row r="2858" spans="2:35" s="86" customFormat="1" ht="15.95" customHeight="1" x14ac:dyDescent="0.2">
      <c r="B2858" s="88"/>
      <c r="C2858" s="88"/>
      <c r="D2858" s="88"/>
      <c r="AI2858" s="60"/>
    </row>
    <row r="2859" spans="2:35" s="86" customFormat="1" ht="15.95" customHeight="1" x14ac:dyDescent="0.2">
      <c r="B2859" s="88"/>
      <c r="C2859" s="88"/>
      <c r="D2859" s="88"/>
      <c r="AI2859" s="60"/>
    </row>
    <row r="2860" spans="2:35" s="86" customFormat="1" ht="15.95" customHeight="1" x14ac:dyDescent="0.2">
      <c r="B2860" s="88"/>
      <c r="C2860" s="88"/>
      <c r="D2860" s="88"/>
      <c r="AI2860" s="60"/>
    </row>
    <row r="2861" spans="2:35" s="86" customFormat="1" ht="15.95" customHeight="1" x14ac:dyDescent="0.2">
      <c r="B2861" s="88"/>
      <c r="C2861" s="88"/>
      <c r="D2861" s="88"/>
      <c r="AI2861" s="60"/>
    </row>
    <row r="2862" spans="2:35" s="86" customFormat="1" ht="15.95" customHeight="1" x14ac:dyDescent="0.2">
      <c r="B2862" s="88"/>
      <c r="C2862" s="88"/>
      <c r="D2862" s="88"/>
      <c r="AI2862" s="60"/>
    </row>
    <row r="2863" spans="2:35" s="86" customFormat="1" ht="15.95" customHeight="1" x14ac:dyDescent="0.2">
      <c r="B2863" s="88"/>
      <c r="C2863" s="88"/>
      <c r="D2863" s="88"/>
      <c r="AI2863" s="60"/>
    </row>
    <row r="2864" spans="2:35" s="86" customFormat="1" ht="15.95" customHeight="1" x14ac:dyDescent="0.2">
      <c r="B2864" s="88"/>
      <c r="C2864" s="88"/>
      <c r="D2864" s="88"/>
      <c r="AI2864" s="60"/>
    </row>
    <row r="2865" spans="2:35" s="86" customFormat="1" ht="15.95" customHeight="1" x14ac:dyDescent="0.2">
      <c r="B2865" s="88"/>
      <c r="C2865" s="88"/>
      <c r="D2865" s="88"/>
      <c r="AI2865" s="60"/>
    </row>
    <row r="2866" spans="2:35" s="86" customFormat="1" ht="15.95" customHeight="1" x14ac:dyDescent="0.2">
      <c r="B2866" s="88"/>
      <c r="C2866" s="88"/>
      <c r="D2866" s="88"/>
      <c r="AI2866" s="60"/>
    </row>
    <row r="2867" spans="2:35" s="86" customFormat="1" ht="15.95" customHeight="1" x14ac:dyDescent="0.2">
      <c r="B2867" s="88"/>
      <c r="C2867" s="88"/>
      <c r="D2867" s="88"/>
      <c r="AI2867" s="60"/>
    </row>
    <row r="2868" spans="2:35" s="86" customFormat="1" ht="15.95" customHeight="1" x14ac:dyDescent="0.2">
      <c r="B2868" s="88"/>
      <c r="C2868" s="88"/>
      <c r="D2868" s="88"/>
      <c r="AI2868" s="60"/>
    </row>
    <row r="2869" spans="2:35" s="86" customFormat="1" ht="15.95" customHeight="1" x14ac:dyDescent="0.2">
      <c r="B2869" s="88"/>
      <c r="C2869" s="88"/>
      <c r="D2869" s="88"/>
      <c r="AI2869" s="60"/>
    </row>
    <row r="2870" spans="2:35" s="86" customFormat="1" ht="15.95" customHeight="1" x14ac:dyDescent="0.2">
      <c r="B2870" s="88"/>
      <c r="C2870" s="88"/>
      <c r="D2870" s="88"/>
      <c r="AI2870" s="60"/>
    </row>
    <row r="2871" spans="2:35" s="86" customFormat="1" ht="15.95" customHeight="1" x14ac:dyDescent="0.2">
      <c r="B2871" s="88"/>
      <c r="C2871" s="88"/>
      <c r="D2871" s="88"/>
      <c r="AI2871" s="60"/>
    </row>
    <row r="2872" spans="2:35" s="86" customFormat="1" ht="15.95" customHeight="1" x14ac:dyDescent="0.2">
      <c r="B2872" s="88"/>
      <c r="C2872" s="88"/>
      <c r="D2872" s="88"/>
      <c r="AI2872" s="60"/>
    </row>
    <row r="2873" spans="2:35" s="86" customFormat="1" ht="15.95" customHeight="1" x14ac:dyDescent="0.2">
      <c r="B2873" s="88"/>
      <c r="C2873" s="88"/>
      <c r="D2873" s="88"/>
      <c r="AI2873" s="60"/>
    </row>
    <row r="2874" spans="2:35" s="86" customFormat="1" ht="15.95" customHeight="1" x14ac:dyDescent="0.2">
      <c r="B2874" s="88"/>
      <c r="C2874" s="88"/>
      <c r="D2874" s="88"/>
      <c r="AI2874" s="60"/>
    </row>
    <row r="2875" spans="2:35" s="86" customFormat="1" ht="15.95" customHeight="1" x14ac:dyDescent="0.2">
      <c r="B2875" s="88"/>
      <c r="C2875" s="88"/>
      <c r="D2875" s="88"/>
      <c r="AI2875" s="60"/>
    </row>
    <row r="2876" spans="2:35" s="86" customFormat="1" ht="15.95" customHeight="1" x14ac:dyDescent="0.2">
      <c r="B2876" s="88"/>
      <c r="C2876" s="88"/>
      <c r="D2876" s="88"/>
      <c r="AI2876" s="60"/>
    </row>
    <row r="2877" spans="2:35" s="86" customFormat="1" ht="15.95" customHeight="1" x14ac:dyDescent="0.2">
      <c r="B2877" s="88"/>
      <c r="C2877" s="88"/>
      <c r="D2877" s="88"/>
      <c r="AI2877" s="60"/>
    </row>
    <row r="2878" spans="2:35" s="86" customFormat="1" ht="15.95" customHeight="1" x14ac:dyDescent="0.2">
      <c r="B2878" s="88"/>
      <c r="C2878" s="88"/>
      <c r="D2878" s="88"/>
      <c r="AI2878" s="60"/>
    </row>
    <row r="2879" spans="2:35" s="86" customFormat="1" ht="15.95" customHeight="1" x14ac:dyDescent="0.2">
      <c r="B2879" s="88"/>
      <c r="C2879" s="88"/>
      <c r="D2879" s="88"/>
      <c r="AI2879" s="60"/>
    </row>
    <row r="2880" spans="2:35" s="86" customFormat="1" ht="15.95" customHeight="1" x14ac:dyDescent="0.2">
      <c r="B2880" s="88"/>
      <c r="C2880" s="88"/>
      <c r="D2880" s="88"/>
      <c r="AI2880" s="60"/>
    </row>
    <row r="2881" spans="2:35" s="86" customFormat="1" ht="15.95" customHeight="1" x14ac:dyDescent="0.2">
      <c r="B2881" s="88"/>
      <c r="C2881" s="88"/>
      <c r="D2881" s="88"/>
      <c r="AI2881" s="60"/>
    </row>
    <row r="2882" spans="2:35" s="86" customFormat="1" ht="15.95" customHeight="1" x14ac:dyDescent="0.2">
      <c r="B2882" s="88"/>
      <c r="C2882" s="88"/>
      <c r="D2882" s="88"/>
      <c r="AI2882" s="60"/>
    </row>
    <row r="2883" spans="2:35" s="86" customFormat="1" ht="15.95" customHeight="1" x14ac:dyDescent="0.2">
      <c r="B2883" s="88"/>
      <c r="C2883" s="88"/>
      <c r="D2883" s="88"/>
      <c r="AI2883" s="60"/>
    </row>
    <row r="2884" spans="2:35" s="86" customFormat="1" ht="15.95" customHeight="1" x14ac:dyDescent="0.2">
      <c r="B2884" s="88"/>
      <c r="C2884" s="88"/>
      <c r="D2884" s="88"/>
      <c r="AI2884" s="60"/>
    </row>
    <row r="2885" spans="2:35" s="86" customFormat="1" ht="15.95" customHeight="1" x14ac:dyDescent="0.2">
      <c r="B2885" s="88"/>
      <c r="C2885" s="88"/>
      <c r="D2885" s="88"/>
      <c r="AI2885" s="60"/>
    </row>
    <row r="2886" spans="2:35" s="86" customFormat="1" ht="15.95" customHeight="1" x14ac:dyDescent="0.2">
      <c r="B2886" s="88"/>
      <c r="C2886" s="88"/>
      <c r="D2886" s="88"/>
      <c r="AI2886" s="60"/>
    </row>
    <row r="2887" spans="2:35" s="86" customFormat="1" ht="15.95" customHeight="1" x14ac:dyDescent="0.2">
      <c r="B2887" s="88"/>
      <c r="C2887" s="88"/>
      <c r="D2887" s="88"/>
      <c r="AI2887" s="60"/>
    </row>
    <row r="2888" spans="2:35" s="86" customFormat="1" ht="15.95" customHeight="1" x14ac:dyDescent="0.2">
      <c r="B2888" s="88"/>
      <c r="C2888" s="88"/>
      <c r="D2888" s="88"/>
      <c r="AI2888" s="60"/>
    </row>
    <row r="2889" spans="2:35" s="86" customFormat="1" ht="15.95" customHeight="1" x14ac:dyDescent="0.2">
      <c r="B2889" s="88"/>
      <c r="C2889" s="88"/>
      <c r="D2889" s="88"/>
      <c r="AI2889" s="60"/>
    </row>
    <row r="2890" spans="2:35" s="86" customFormat="1" ht="15.95" customHeight="1" x14ac:dyDescent="0.2">
      <c r="B2890" s="88"/>
      <c r="C2890" s="88"/>
      <c r="D2890" s="88"/>
      <c r="AI2890" s="60"/>
    </row>
    <row r="2891" spans="2:35" s="86" customFormat="1" ht="15.95" customHeight="1" x14ac:dyDescent="0.2">
      <c r="B2891" s="88"/>
      <c r="C2891" s="88"/>
      <c r="D2891" s="88"/>
      <c r="AI2891" s="60"/>
    </row>
    <row r="2892" spans="2:35" s="86" customFormat="1" ht="15.95" customHeight="1" x14ac:dyDescent="0.2">
      <c r="B2892" s="88"/>
      <c r="C2892" s="88"/>
      <c r="D2892" s="88"/>
      <c r="AI2892" s="60"/>
    </row>
    <row r="2893" spans="2:35" s="86" customFormat="1" ht="15.95" customHeight="1" x14ac:dyDescent="0.2">
      <c r="B2893" s="88"/>
      <c r="C2893" s="88"/>
      <c r="D2893" s="88"/>
      <c r="AI2893" s="60"/>
    </row>
    <row r="2894" spans="2:35" s="86" customFormat="1" ht="15.95" customHeight="1" x14ac:dyDescent="0.2">
      <c r="B2894" s="88"/>
      <c r="C2894" s="88"/>
      <c r="D2894" s="88"/>
      <c r="AI2894" s="60"/>
    </row>
    <row r="2895" spans="2:35" s="86" customFormat="1" ht="15.95" customHeight="1" x14ac:dyDescent="0.2">
      <c r="B2895" s="88"/>
      <c r="C2895" s="88"/>
      <c r="D2895" s="88"/>
      <c r="AI2895" s="60"/>
    </row>
    <row r="2896" spans="2:35" s="86" customFormat="1" ht="15.95" customHeight="1" x14ac:dyDescent="0.2">
      <c r="B2896" s="88"/>
      <c r="C2896" s="88"/>
      <c r="D2896" s="88"/>
      <c r="AI2896" s="60"/>
    </row>
    <row r="2897" spans="2:35" s="86" customFormat="1" ht="15.95" customHeight="1" x14ac:dyDescent="0.2">
      <c r="B2897" s="88"/>
      <c r="C2897" s="88"/>
      <c r="D2897" s="88"/>
      <c r="AI2897" s="60"/>
    </row>
    <row r="2898" spans="2:35" s="86" customFormat="1" ht="15.95" customHeight="1" x14ac:dyDescent="0.2">
      <c r="B2898" s="88"/>
      <c r="C2898" s="88"/>
      <c r="D2898" s="88"/>
      <c r="AI2898" s="60"/>
    </row>
    <row r="2899" spans="2:35" s="86" customFormat="1" ht="15.95" customHeight="1" x14ac:dyDescent="0.2">
      <c r="B2899" s="88"/>
      <c r="C2899" s="88"/>
      <c r="D2899" s="88"/>
      <c r="AI2899" s="60"/>
    </row>
    <row r="2900" spans="2:35" s="86" customFormat="1" ht="15.95" customHeight="1" x14ac:dyDescent="0.2">
      <c r="B2900" s="88"/>
      <c r="C2900" s="88"/>
      <c r="D2900" s="88"/>
      <c r="AI2900" s="60"/>
    </row>
    <row r="2901" spans="2:35" s="86" customFormat="1" ht="15.95" customHeight="1" x14ac:dyDescent="0.2">
      <c r="B2901" s="88"/>
      <c r="C2901" s="88"/>
      <c r="D2901" s="88"/>
      <c r="AI2901" s="60"/>
    </row>
    <row r="2902" spans="2:35" s="86" customFormat="1" ht="15.95" customHeight="1" x14ac:dyDescent="0.2">
      <c r="B2902" s="88"/>
      <c r="C2902" s="88"/>
      <c r="D2902" s="88"/>
      <c r="AI2902" s="60"/>
    </row>
    <row r="2903" spans="2:35" s="86" customFormat="1" ht="15.95" customHeight="1" x14ac:dyDescent="0.2">
      <c r="B2903" s="88"/>
      <c r="C2903" s="88"/>
      <c r="D2903" s="88"/>
      <c r="AI2903" s="60"/>
    </row>
    <row r="2904" spans="2:35" s="86" customFormat="1" ht="15.95" customHeight="1" x14ac:dyDescent="0.2">
      <c r="B2904" s="88"/>
      <c r="C2904" s="88"/>
      <c r="D2904" s="88"/>
      <c r="AI2904" s="60"/>
    </row>
    <row r="2905" spans="2:35" s="86" customFormat="1" ht="15.95" customHeight="1" x14ac:dyDescent="0.2">
      <c r="B2905" s="88"/>
      <c r="C2905" s="88"/>
      <c r="D2905" s="88"/>
      <c r="AI2905" s="60"/>
    </row>
    <row r="2906" spans="2:35" s="86" customFormat="1" ht="15.95" customHeight="1" x14ac:dyDescent="0.2">
      <c r="B2906" s="88"/>
      <c r="C2906" s="88"/>
      <c r="D2906" s="88"/>
      <c r="AI2906" s="60"/>
    </row>
    <row r="2907" spans="2:35" s="86" customFormat="1" ht="15.95" customHeight="1" x14ac:dyDescent="0.2">
      <c r="B2907" s="88"/>
      <c r="C2907" s="88"/>
      <c r="D2907" s="88"/>
      <c r="AI2907" s="60"/>
    </row>
    <row r="2908" spans="2:35" s="86" customFormat="1" ht="15.95" customHeight="1" x14ac:dyDescent="0.2">
      <c r="B2908" s="88"/>
      <c r="C2908" s="88"/>
      <c r="D2908" s="88"/>
      <c r="AI2908" s="60"/>
    </row>
    <row r="2909" spans="2:35" s="86" customFormat="1" ht="15.95" customHeight="1" x14ac:dyDescent="0.2">
      <c r="B2909" s="88"/>
      <c r="C2909" s="88"/>
      <c r="D2909" s="88"/>
      <c r="AI2909" s="60"/>
    </row>
    <row r="2910" spans="2:35" s="86" customFormat="1" ht="15.95" customHeight="1" x14ac:dyDescent="0.2">
      <c r="B2910" s="88"/>
      <c r="C2910" s="88"/>
      <c r="D2910" s="88"/>
      <c r="AI2910" s="60"/>
    </row>
    <row r="2911" spans="2:35" s="86" customFormat="1" ht="15.95" customHeight="1" x14ac:dyDescent="0.2">
      <c r="B2911" s="88"/>
      <c r="C2911" s="88"/>
      <c r="D2911" s="88"/>
      <c r="AI2911" s="60"/>
    </row>
    <row r="2912" spans="2:35" s="86" customFormat="1" ht="15.95" customHeight="1" x14ac:dyDescent="0.2">
      <c r="B2912" s="88"/>
      <c r="C2912" s="88"/>
      <c r="D2912" s="88"/>
      <c r="AI2912" s="60"/>
    </row>
    <row r="2913" spans="2:35" s="86" customFormat="1" ht="15.95" customHeight="1" x14ac:dyDescent="0.2">
      <c r="B2913" s="88"/>
      <c r="C2913" s="88"/>
      <c r="D2913" s="88"/>
      <c r="AI2913" s="60"/>
    </row>
    <row r="2914" spans="2:35" s="86" customFormat="1" ht="15.95" customHeight="1" x14ac:dyDescent="0.2">
      <c r="B2914" s="88"/>
      <c r="C2914" s="88"/>
      <c r="D2914" s="88"/>
      <c r="AI2914" s="60"/>
    </row>
    <row r="2915" spans="2:35" s="86" customFormat="1" ht="15.95" customHeight="1" x14ac:dyDescent="0.2">
      <c r="B2915" s="88"/>
      <c r="C2915" s="88"/>
      <c r="D2915" s="88"/>
      <c r="AI2915" s="60"/>
    </row>
    <row r="2916" spans="2:35" s="86" customFormat="1" ht="15.95" customHeight="1" x14ac:dyDescent="0.2">
      <c r="B2916" s="88"/>
      <c r="C2916" s="88"/>
      <c r="D2916" s="88"/>
      <c r="AI2916" s="60"/>
    </row>
    <row r="2917" spans="2:35" s="86" customFormat="1" ht="15.95" customHeight="1" x14ac:dyDescent="0.2">
      <c r="B2917" s="88"/>
      <c r="C2917" s="88"/>
      <c r="D2917" s="88"/>
      <c r="AI2917" s="60"/>
    </row>
    <row r="2918" spans="2:35" s="86" customFormat="1" ht="15.95" customHeight="1" x14ac:dyDescent="0.2">
      <c r="B2918" s="88"/>
      <c r="C2918" s="88"/>
      <c r="D2918" s="88"/>
      <c r="AI2918" s="60"/>
    </row>
    <row r="2919" spans="2:35" s="86" customFormat="1" ht="15.95" customHeight="1" x14ac:dyDescent="0.2">
      <c r="B2919" s="88"/>
      <c r="C2919" s="88"/>
      <c r="D2919" s="88"/>
      <c r="AI2919" s="60"/>
    </row>
    <row r="2920" spans="2:35" s="86" customFormat="1" ht="15.95" customHeight="1" x14ac:dyDescent="0.2">
      <c r="B2920" s="88"/>
      <c r="C2920" s="88"/>
      <c r="D2920" s="88"/>
      <c r="AI2920" s="60"/>
    </row>
    <row r="2921" spans="2:35" s="86" customFormat="1" ht="15.95" customHeight="1" x14ac:dyDescent="0.2">
      <c r="B2921" s="88"/>
      <c r="C2921" s="88"/>
      <c r="D2921" s="88"/>
      <c r="AI2921" s="60"/>
    </row>
    <row r="2922" spans="2:35" s="86" customFormat="1" ht="15.95" customHeight="1" x14ac:dyDescent="0.2">
      <c r="B2922" s="88"/>
      <c r="C2922" s="88"/>
      <c r="D2922" s="88"/>
      <c r="AI2922" s="60"/>
    </row>
    <row r="2923" spans="2:35" s="86" customFormat="1" ht="15.95" customHeight="1" x14ac:dyDescent="0.2">
      <c r="B2923" s="88"/>
      <c r="C2923" s="88"/>
      <c r="D2923" s="88"/>
      <c r="AI2923" s="60"/>
    </row>
    <row r="2924" spans="2:35" s="86" customFormat="1" ht="15.95" customHeight="1" x14ac:dyDescent="0.2">
      <c r="B2924" s="88"/>
      <c r="C2924" s="88"/>
      <c r="D2924" s="88"/>
      <c r="AI2924" s="60"/>
    </row>
    <row r="2925" spans="2:35" s="86" customFormat="1" ht="15.95" customHeight="1" x14ac:dyDescent="0.2">
      <c r="B2925" s="88"/>
      <c r="C2925" s="88"/>
      <c r="D2925" s="88"/>
      <c r="AI2925" s="60"/>
    </row>
    <row r="2926" spans="2:35" s="86" customFormat="1" ht="15.95" customHeight="1" x14ac:dyDescent="0.2">
      <c r="B2926" s="88"/>
      <c r="C2926" s="88"/>
      <c r="D2926" s="88"/>
      <c r="AI2926" s="60"/>
    </row>
    <row r="2927" spans="2:35" s="86" customFormat="1" ht="15.95" customHeight="1" x14ac:dyDescent="0.2">
      <c r="B2927" s="88"/>
      <c r="C2927" s="88"/>
      <c r="D2927" s="88"/>
      <c r="AI2927" s="60"/>
    </row>
    <row r="2928" spans="2:35" s="86" customFormat="1" ht="15.95" customHeight="1" x14ac:dyDescent="0.2">
      <c r="B2928" s="88"/>
      <c r="C2928" s="88"/>
      <c r="D2928" s="88"/>
      <c r="AI2928" s="60"/>
    </row>
    <row r="2929" spans="2:35" s="86" customFormat="1" ht="15.95" customHeight="1" x14ac:dyDescent="0.2">
      <c r="B2929" s="88"/>
      <c r="C2929" s="88"/>
      <c r="D2929" s="88"/>
      <c r="AI2929" s="60"/>
    </row>
    <row r="2930" spans="2:35" s="86" customFormat="1" ht="15.95" customHeight="1" x14ac:dyDescent="0.2">
      <c r="B2930" s="88"/>
      <c r="C2930" s="88"/>
      <c r="D2930" s="88"/>
      <c r="AI2930" s="60"/>
    </row>
    <row r="2931" spans="2:35" s="86" customFormat="1" ht="15.95" customHeight="1" x14ac:dyDescent="0.2">
      <c r="B2931" s="88"/>
      <c r="C2931" s="88"/>
      <c r="D2931" s="88"/>
      <c r="AI2931" s="60"/>
    </row>
    <row r="2932" spans="2:35" s="86" customFormat="1" ht="15.95" customHeight="1" x14ac:dyDescent="0.2">
      <c r="B2932" s="88"/>
      <c r="C2932" s="88"/>
      <c r="D2932" s="88"/>
      <c r="AI2932" s="60"/>
    </row>
    <row r="2933" spans="2:35" s="86" customFormat="1" ht="15.95" customHeight="1" x14ac:dyDescent="0.2">
      <c r="B2933" s="88"/>
      <c r="C2933" s="88"/>
      <c r="D2933" s="88"/>
      <c r="AI2933" s="60"/>
    </row>
    <row r="2934" spans="2:35" s="86" customFormat="1" ht="15.95" customHeight="1" x14ac:dyDescent="0.2">
      <c r="B2934" s="88"/>
      <c r="C2934" s="88"/>
      <c r="D2934" s="88"/>
      <c r="AI2934" s="60"/>
    </row>
    <row r="2935" spans="2:35" s="86" customFormat="1" ht="15.95" customHeight="1" x14ac:dyDescent="0.2">
      <c r="B2935" s="88"/>
      <c r="C2935" s="88"/>
      <c r="D2935" s="88"/>
      <c r="AI2935" s="60"/>
    </row>
    <row r="2936" spans="2:35" s="86" customFormat="1" ht="15.95" customHeight="1" x14ac:dyDescent="0.2">
      <c r="B2936" s="88"/>
      <c r="C2936" s="88"/>
      <c r="D2936" s="88"/>
      <c r="AI2936" s="60"/>
    </row>
    <row r="2937" spans="2:35" s="86" customFormat="1" ht="15.95" customHeight="1" x14ac:dyDescent="0.2">
      <c r="B2937" s="88"/>
      <c r="C2937" s="88"/>
      <c r="D2937" s="88"/>
      <c r="AI2937" s="60"/>
    </row>
    <row r="2938" spans="2:35" s="86" customFormat="1" ht="15.95" customHeight="1" x14ac:dyDescent="0.2">
      <c r="B2938" s="88"/>
      <c r="C2938" s="88"/>
      <c r="D2938" s="88"/>
      <c r="AI2938" s="60"/>
    </row>
    <row r="2939" spans="2:35" s="86" customFormat="1" ht="15.95" customHeight="1" x14ac:dyDescent="0.2">
      <c r="B2939" s="88"/>
      <c r="C2939" s="88"/>
      <c r="D2939" s="88"/>
      <c r="AI2939" s="60"/>
    </row>
    <row r="2940" spans="2:35" s="86" customFormat="1" ht="15.95" customHeight="1" x14ac:dyDescent="0.2">
      <c r="B2940" s="88"/>
      <c r="C2940" s="88"/>
      <c r="D2940" s="88"/>
      <c r="AI2940" s="60"/>
    </row>
    <row r="2941" spans="2:35" s="86" customFormat="1" ht="15.95" customHeight="1" x14ac:dyDescent="0.2">
      <c r="B2941" s="88"/>
      <c r="C2941" s="88"/>
      <c r="D2941" s="88"/>
      <c r="AI2941" s="60"/>
    </row>
    <row r="2942" spans="2:35" s="86" customFormat="1" ht="15.95" customHeight="1" x14ac:dyDescent="0.2">
      <c r="B2942" s="88"/>
      <c r="C2942" s="88"/>
      <c r="D2942" s="88"/>
      <c r="AI2942" s="60"/>
    </row>
    <row r="2943" spans="2:35" s="86" customFormat="1" ht="15.95" customHeight="1" x14ac:dyDescent="0.2">
      <c r="B2943" s="88"/>
      <c r="C2943" s="88"/>
      <c r="D2943" s="88"/>
      <c r="AI2943" s="60"/>
    </row>
    <row r="2944" spans="2:35" s="86" customFormat="1" ht="15.95" customHeight="1" x14ac:dyDescent="0.2">
      <c r="B2944" s="88"/>
      <c r="C2944" s="88"/>
      <c r="D2944" s="88"/>
      <c r="AI2944" s="60"/>
    </row>
    <row r="2945" spans="2:35" s="86" customFormat="1" ht="15.95" customHeight="1" x14ac:dyDescent="0.2">
      <c r="B2945" s="88"/>
      <c r="C2945" s="88"/>
      <c r="D2945" s="88"/>
      <c r="AI2945" s="60"/>
    </row>
    <row r="2946" spans="2:35" s="86" customFormat="1" ht="15.95" customHeight="1" x14ac:dyDescent="0.2">
      <c r="B2946" s="88"/>
      <c r="C2946" s="88"/>
      <c r="D2946" s="88"/>
      <c r="AI2946" s="60"/>
    </row>
    <row r="2947" spans="2:35" s="86" customFormat="1" ht="15.95" customHeight="1" x14ac:dyDescent="0.2">
      <c r="B2947" s="88"/>
      <c r="C2947" s="88"/>
      <c r="D2947" s="88"/>
      <c r="AI2947" s="60"/>
    </row>
    <row r="2948" spans="2:35" s="86" customFormat="1" ht="15.95" customHeight="1" x14ac:dyDescent="0.2">
      <c r="B2948" s="88"/>
      <c r="C2948" s="88"/>
      <c r="D2948" s="88"/>
      <c r="AI2948" s="60"/>
    </row>
    <row r="2949" spans="2:35" s="86" customFormat="1" ht="15.95" customHeight="1" x14ac:dyDescent="0.2">
      <c r="B2949" s="88"/>
      <c r="C2949" s="88"/>
      <c r="D2949" s="88"/>
      <c r="AI2949" s="60"/>
    </row>
    <row r="2950" spans="2:35" s="86" customFormat="1" ht="15.95" customHeight="1" x14ac:dyDescent="0.2">
      <c r="B2950" s="88"/>
      <c r="C2950" s="88"/>
      <c r="D2950" s="88"/>
      <c r="AI2950" s="60"/>
    </row>
    <row r="2951" spans="2:35" s="86" customFormat="1" ht="15.95" customHeight="1" x14ac:dyDescent="0.2">
      <c r="B2951" s="88"/>
      <c r="C2951" s="88"/>
      <c r="D2951" s="88"/>
      <c r="AI2951" s="60"/>
    </row>
    <row r="2952" spans="2:35" s="86" customFormat="1" ht="15.95" customHeight="1" x14ac:dyDescent="0.2">
      <c r="B2952" s="88"/>
      <c r="C2952" s="88"/>
      <c r="D2952" s="88"/>
      <c r="AI2952" s="60"/>
    </row>
    <row r="2953" spans="2:35" s="86" customFormat="1" ht="15.95" customHeight="1" x14ac:dyDescent="0.2">
      <c r="B2953" s="88"/>
      <c r="C2953" s="88"/>
      <c r="D2953" s="88"/>
      <c r="AI2953" s="60"/>
    </row>
    <row r="2954" spans="2:35" s="86" customFormat="1" ht="15.95" customHeight="1" x14ac:dyDescent="0.2">
      <c r="B2954" s="88"/>
      <c r="C2954" s="88"/>
      <c r="D2954" s="88"/>
      <c r="AI2954" s="60"/>
    </row>
    <row r="2955" spans="2:35" s="86" customFormat="1" ht="15.95" customHeight="1" x14ac:dyDescent="0.2">
      <c r="B2955" s="88"/>
      <c r="C2955" s="88"/>
      <c r="D2955" s="88"/>
      <c r="AI2955" s="60"/>
    </row>
    <row r="2956" spans="2:35" s="86" customFormat="1" ht="15.95" customHeight="1" x14ac:dyDescent="0.2">
      <c r="B2956" s="88"/>
      <c r="C2956" s="88"/>
      <c r="D2956" s="88"/>
      <c r="AI2956" s="60"/>
    </row>
    <row r="2957" spans="2:35" s="86" customFormat="1" ht="15.95" customHeight="1" x14ac:dyDescent="0.2">
      <c r="B2957" s="88"/>
      <c r="C2957" s="88"/>
      <c r="D2957" s="88"/>
      <c r="AI2957" s="60"/>
    </row>
    <row r="2958" spans="2:35" s="86" customFormat="1" ht="15.95" customHeight="1" x14ac:dyDescent="0.2">
      <c r="B2958" s="88"/>
      <c r="C2958" s="88"/>
      <c r="D2958" s="88"/>
      <c r="AI2958" s="60"/>
    </row>
    <row r="2959" spans="2:35" s="86" customFormat="1" ht="15.95" customHeight="1" x14ac:dyDescent="0.2">
      <c r="B2959" s="88"/>
      <c r="C2959" s="88"/>
      <c r="D2959" s="88"/>
      <c r="AI2959" s="60"/>
    </row>
    <row r="2960" spans="2:35" s="86" customFormat="1" ht="15.95" customHeight="1" x14ac:dyDescent="0.2">
      <c r="B2960" s="88"/>
      <c r="C2960" s="88"/>
      <c r="D2960" s="88"/>
      <c r="AI2960" s="60"/>
    </row>
    <row r="2961" spans="2:35" s="86" customFormat="1" ht="15.95" customHeight="1" x14ac:dyDescent="0.2">
      <c r="B2961" s="88"/>
      <c r="C2961" s="88"/>
      <c r="D2961" s="88"/>
      <c r="AI2961" s="60"/>
    </row>
    <row r="2962" spans="2:35" s="86" customFormat="1" ht="15.95" customHeight="1" x14ac:dyDescent="0.2">
      <c r="B2962" s="88"/>
      <c r="C2962" s="88"/>
      <c r="D2962" s="88"/>
      <c r="AI2962" s="60"/>
    </row>
    <row r="2963" spans="2:35" s="86" customFormat="1" ht="14.25" x14ac:dyDescent="0.2">
      <c r="B2963" s="88"/>
      <c r="C2963" s="88"/>
      <c r="D2963" s="88"/>
      <c r="AI2963" s="60"/>
    </row>
    <row r="2964" spans="2:35" s="86" customFormat="1" ht="14.25" x14ac:dyDescent="0.2">
      <c r="B2964" s="88"/>
      <c r="C2964" s="88"/>
      <c r="D2964" s="88"/>
      <c r="AI2964" s="60"/>
    </row>
    <row r="2965" spans="2:35" s="86" customFormat="1" ht="14.25" x14ac:dyDescent="0.2">
      <c r="B2965" s="88"/>
      <c r="C2965" s="88"/>
      <c r="D2965" s="88"/>
      <c r="AI2965" s="60"/>
    </row>
    <row r="2966" spans="2:35" s="86" customFormat="1" ht="14.25" x14ac:dyDescent="0.2">
      <c r="B2966" s="88"/>
      <c r="C2966" s="88"/>
      <c r="D2966" s="88"/>
      <c r="AI2966" s="60"/>
    </row>
    <row r="2967" spans="2:35" s="86" customFormat="1" ht="14.25" x14ac:dyDescent="0.2">
      <c r="B2967" s="88"/>
      <c r="C2967" s="88"/>
      <c r="D2967" s="88"/>
      <c r="AI2967" s="60"/>
    </row>
    <row r="2968" spans="2:35" s="86" customFormat="1" ht="14.25" x14ac:dyDescent="0.2">
      <c r="B2968" s="88"/>
      <c r="C2968" s="88"/>
      <c r="D2968" s="88"/>
      <c r="AI2968" s="60"/>
    </row>
    <row r="2969" spans="2:35" s="86" customFormat="1" ht="14.25" x14ac:dyDescent="0.2">
      <c r="B2969" s="88"/>
      <c r="C2969" s="88"/>
      <c r="D2969" s="88"/>
      <c r="AI2969" s="60"/>
    </row>
    <row r="2970" spans="2:35" s="86" customFormat="1" ht="14.25" x14ac:dyDescent="0.2">
      <c r="B2970" s="88"/>
      <c r="C2970" s="88"/>
      <c r="D2970" s="88"/>
      <c r="AI2970" s="60"/>
    </row>
    <row r="2971" spans="2:35" s="86" customFormat="1" ht="14.25" x14ac:dyDescent="0.2">
      <c r="B2971" s="88"/>
      <c r="C2971" s="88"/>
      <c r="D2971" s="88"/>
      <c r="AI2971" s="60"/>
    </row>
    <row r="2972" spans="2:35" s="86" customFormat="1" ht="14.25" x14ac:dyDescent="0.2">
      <c r="B2972" s="88"/>
      <c r="C2972" s="88"/>
      <c r="D2972" s="88"/>
      <c r="AI2972" s="60"/>
    </row>
    <row r="2973" spans="2:35" s="86" customFormat="1" ht="14.25" x14ac:dyDescent="0.2">
      <c r="B2973" s="88"/>
      <c r="C2973" s="88"/>
      <c r="D2973" s="88"/>
      <c r="AI2973" s="60"/>
    </row>
    <row r="2974" spans="2:35" s="86" customFormat="1" ht="14.25" x14ac:dyDescent="0.2">
      <c r="B2974" s="88"/>
      <c r="C2974" s="88"/>
      <c r="D2974" s="88"/>
      <c r="AI2974" s="60"/>
    </row>
    <row r="2975" spans="2:35" s="86" customFormat="1" ht="14.25" x14ac:dyDescent="0.2">
      <c r="B2975" s="88"/>
      <c r="C2975" s="88"/>
      <c r="D2975" s="88"/>
      <c r="AI2975" s="60"/>
    </row>
    <row r="2976" spans="2:35" s="86" customFormat="1" ht="14.25" x14ac:dyDescent="0.2">
      <c r="B2976" s="88"/>
      <c r="C2976" s="88"/>
      <c r="D2976" s="88"/>
      <c r="AI2976" s="60"/>
    </row>
    <row r="2977" spans="2:35" s="86" customFormat="1" ht="14.25" x14ac:dyDescent="0.2">
      <c r="B2977" s="88"/>
      <c r="C2977" s="88"/>
      <c r="D2977" s="88"/>
      <c r="AI2977" s="60"/>
    </row>
    <row r="2978" spans="2:35" s="86" customFormat="1" ht="14.25" x14ac:dyDescent="0.2">
      <c r="B2978" s="88"/>
      <c r="C2978" s="88"/>
      <c r="D2978" s="88"/>
      <c r="AI2978" s="60"/>
    </row>
    <row r="2979" spans="2:35" s="86" customFormat="1" ht="14.25" x14ac:dyDescent="0.2">
      <c r="B2979" s="88"/>
      <c r="C2979" s="88"/>
      <c r="D2979" s="88"/>
      <c r="AI2979" s="60"/>
    </row>
    <row r="2980" spans="2:35" s="86" customFormat="1" ht="14.25" x14ac:dyDescent="0.2">
      <c r="B2980" s="88"/>
      <c r="C2980" s="88"/>
      <c r="D2980" s="88"/>
      <c r="AI2980" s="60"/>
    </row>
    <row r="2981" spans="2:35" s="86" customFormat="1" ht="14.25" x14ac:dyDescent="0.2">
      <c r="B2981" s="88"/>
      <c r="C2981" s="88"/>
      <c r="D2981" s="88"/>
      <c r="AI2981" s="60"/>
    </row>
    <row r="2982" spans="2:35" s="86" customFormat="1" ht="14.25" x14ac:dyDescent="0.2">
      <c r="B2982" s="88"/>
      <c r="C2982" s="88"/>
      <c r="D2982" s="88"/>
      <c r="AI2982" s="60"/>
    </row>
    <row r="2983" spans="2:35" s="86" customFormat="1" ht="14.25" x14ac:dyDescent="0.2">
      <c r="B2983" s="88"/>
      <c r="C2983" s="88"/>
      <c r="D2983" s="88"/>
      <c r="AI2983" s="60"/>
    </row>
    <row r="2984" spans="2:35" s="86" customFormat="1" ht="14.25" x14ac:dyDescent="0.2">
      <c r="B2984" s="88"/>
      <c r="C2984" s="88"/>
      <c r="D2984" s="88"/>
      <c r="AI2984" s="60"/>
    </row>
    <row r="2985" spans="2:35" s="86" customFormat="1" ht="14.25" x14ac:dyDescent="0.2">
      <c r="B2985" s="88"/>
      <c r="C2985" s="88"/>
      <c r="D2985" s="88"/>
      <c r="AI2985" s="60"/>
    </row>
    <row r="2986" spans="2:35" s="86" customFormat="1" ht="14.25" x14ac:dyDescent="0.2">
      <c r="B2986" s="88"/>
      <c r="C2986" s="88"/>
      <c r="D2986" s="88"/>
      <c r="AI2986" s="60"/>
    </row>
    <row r="2987" spans="2:35" s="86" customFormat="1" ht="14.25" x14ac:dyDescent="0.2">
      <c r="B2987" s="88"/>
      <c r="C2987" s="88"/>
      <c r="D2987" s="88"/>
      <c r="AI2987" s="60"/>
    </row>
    <row r="2988" spans="2:35" s="86" customFormat="1" ht="14.25" x14ac:dyDescent="0.2">
      <c r="B2988" s="88"/>
      <c r="C2988" s="88"/>
      <c r="D2988" s="88"/>
      <c r="AI2988" s="60"/>
    </row>
    <row r="2989" spans="2:35" s="86" customFormat="1" ht="14.25" x14ac:dyDescent="0.2">
      <c r="B2989" s="88"/>
      <c r="C2989" s="88"/>
      <c r="D2989" s="88"/>
      <c r="AI2989" s="60"/>
    </row>
    <row r="2990" spans="2:35" s="86" customFormat="1" ht="14.25" x14ac:dyDescent="0.2">
      <c r="B2990" s="88"/>
      <c r="C2990" s="88"/>
      <c r="D2990" s="88"/>
      <c r="AI2990" s="60"/>
    </row>
    <row r="2991" spans="2:35" s="86" customFormat="1" ht="14.25" x14ac:dyDescent="0.2">
      <c r="B2991" s="88"/>
      <c r="C2991" s="88"/>
      <c r="D2991" s="88"/>
      <c r="AI2991" s="60"/>
    </row>
    <row r="2992" spans="2:35" s="86" customFormat="1" ht="14.25" x14ac:dyDescent="0.2">
      <c r="B2992" s="88"/>
      <c r="C2992" s="88"/>
      <c r="D2992" s="88"/>
      <c r="AI2992" s="60"/>
    </row>
    <row r="2993" spans="2:35" s="86" customFormat="1" ht="14.25" x14ac:dyDescent="0.2">
      <c r="B2993" s="88"/>
      <c r="C2993" s="88"/>
      <c r="D2993" s="88"/>
      <c r="AI2993" s="60"/>
    </row>
    <row r="2994" spans="2:35" s="86" customFormat="1" ht="14.25" x14ac:dyDescent="0.2">
      <c r="B2994" s="88"/>
      <c r="C2994" s="88"/>
      <c r="D2994" s="88"/>
      <c r="AI2994" s="60"/>
    </row>
    <row r="2995" spans="2:35" s="86" customFormat="1" ht="14.25" x14ac:dyDescent="0.2">
      <c r="B2995" s="88"/>
      <c r="C2995" s="88"/>
      <c r="D2995" s="88"/>
      <c r="AI2995" s="60"/>
    </row>
    <row r="2996" spans="2:35" s="86" customFormat="1" ht="14.25" x14ac:dyDescent="0.2">
      <c r="B2996" s="88"/>
      <c r="C2996" s="88"/>
      <c r="D2996" s="88"/>
      <c r="AI2996" s="60"/>
    </row>
    <row r="2997" spans="2:35" s="86" customFormat="1" ht="14.25" x14ac:dyDescent="0.2">
      <c r="B2997" s="88"/>
      <c r="C2997" s="88"/>
      <c r="D2997" s="88"/>
      <c r="AI2997" s="60"/>
    </row>
    <row r="2998" spans="2:35" s="86" customFormat="1" ht="14.25" x14ac:dyDescent="0.2">
      <c r="B2998" s="88"/>
      <c r="C2998" s="88"/>
      <c r="D2998" s="88"/>
      <c r="AI2998" s="60"/>
    </row>
    <row r="2999" spans="2:35" s="86" customFormat="1" ht="14.25" x14ac:dyDescent="0.2">
      <c r="B2999" s="88"/>
      <c r="C2999" s="88"/>
      <c r="D2999" s="88"/>
      <c r="AI2999" s="60"/>
    </row>
    <row r="3000" spans="2:35" s="86" customFormat="1" ht="14.25" x14ac:dyDescent="0.2">
      <c r="B3000" s="88"/>
      <c r="C3000" s="88"/>
      <c r="D3000" s="88"/>
      <c r="AI3000" s="60"/>
    </row>
    <row r="3001" spans="2:35" s="86" customFormat="1" ht="14.25" x14ac:dyDescent="0.2">
      <c r="B3001" s="88"/>
      <c r="C3001" s="88"/>
      <c r="D3001" s="88"/>
      <c r="AI3001" s="60"/>
    </row>
    <row r="3002" spans="2:35" s="86" customFormat="1" ht="14.25" x14ac:dyDescent="0.2">
      <c r="B3002" s="88"/>
      <c r="C3002" s="88"/>
      <c r="D3002" s="88"/>
      <c r="AI3002" s="60"/>
    </row>
    <row r="3003" spans="2:35" s="86" customFormat="1" ht="14.25" x14ac:dyDescent="0.2">
      <c r="B3003" s="88"/>
      <c r="C3003" s="88"/>
      <c r="D3003" s="88"/>
      <c r="AI3003" s="60"/>
    </row>
    <row r="3004" spans="2:35" s="86" customFormat="1" ht="14.25" x14ac:dyDescent="0.2">
      <c r="B3004" s="88"/>
      <c r="C3004" s="88"/>
      <c r="D3004" s="88"/>
      <c r="AI3004" s="60"/>
    </row>
    <row r="3005" spans="2:35" s="86" customFormat="1" ht="14.25" x14ac:dyDescent="0.2">
      <c r="B3005" s="88"/>
      <c r="C3005" s="88"/>
      <c r="D3005" s="88"/>
      <c r="AI3005" s="60"/>
    </row>
    <row r="3006" spans="2:35" s="86" customFormat="1" ht="14.25" x14ac:dyDescent="0.2">
      <c r="B3006" s="88"/>
      <c r="C3006" s="88"/>
      <c r="D3006" s="88"/>
      <c r="AI3006" s="60"/>
    </row>
    <row r="3007" spans="2:35" s="86" customFormat="1" ht="14.25" x14ac:dyDescent="0.2">
      <c r="B3007" s="88"/>
      <c r="C3007" s="88"/>
      <c r="D3007" s="88"/>
      <c r="AI3007" s="60"/>
    </row>
    <row r="3008" spans="2:35" s="86" customFormat="1" ht="14.25" x14ac:dyDescent="0.2">
      <c r="B3008" s="88"/>
      <c r="C3008" s="88"/>
      <c r="D3008" s="88"/>
      <c r="AI3008" s="60"/>
    </row>
    <row r="3009" spans="2:35" s="86" customFormat="1" ht="14.25" x14ac:dyDescent="0.2">
      <c r="B3009" s="88"/>
      <c r="C3009" s="88"/>
      <c r="D3009" s="88"/>
      <c r="AI3009" s="60"/>
    </row>
    <row r="3010" spans="2:35" s="86" customFormat="1" ht="14.25" x14ac:dyDescent="0.2">
      <c r="B3010" s="88"/>
      <c r="C3010" s="88"/>
      <c r="D3010" s="88"/>
      <c r="AI3010" s="60"/>
    </row>
    <row r="3011" spans="2:35" s="86" customFormat="1" ht="14.25" x14ac:dyDescent="0.2">
      <c r="B3011" s="88"/>
      <c r="C3011" s="88"/>
      <c r="D3011" s="88"/>
      <c r="AI3011" s="60"/>
    </row>
    <row r="3012" spans="2:35" s="86" customFormat="1" ht="14.25" x14ac:dyDescent="0.2">
      <c r="B3012" s="88"/>
      <c r="C3012" s="88"/>
      <c r="D3012" s="88"/>
      <c r="AI3012" s="60"/>
    </row>
    <row r="3013" spans="2:35" s="86" customFormat="1" ht="14.25" x14ac:dyDescent="0.2">
      <c r="B3013" s="88"/>
      <c r="C3013" s="88"/>
      <c r="D3013" s="88"/>
      <c r="AI3013" s="60"/>
    </row>
    <row r="3014" spans="2:35" s="86" customFormat="1" ht="14.25" x14ac:dyDescent="0.2">
      <c r="B3014" s="88"/>
      <c r="C3014" s="88"/>
      <c r="D3014" s="88"/>
      <c r="AI3014" s="60"/>
    </row>
    <row r="3015" spans="2:35" s="86" customFormat="1" ht="14.25" x14ac:dyDescent="0.2">
      <c r="B3015" s="88"/>
      <c r="C3015" s="88"/>
      <c r="D3015" s="88"/>
      <c r="AI3015" s="60"/>
    </row>
    <row r="3016" spans="2:35" s="86" customFormat="1" ht="14.25" x14ac:dyDescent="0.2">
      <c r="B3016" s="88"/>
      <c r="C3016" s="88"/>
      <c r="D3016" s="88"/>
      <c r="AI3016" s="60"/>
    </row>
    <row r="3017" spans="2:35" s="86" customFormat="1" ht="14.25" x14ac:dyDescent="0.2">
      <c r="B3017" s="88"/>
      <c r="C3017" s="88"/>
      <c r="D3017" s="88"/>
      <c r="AI3017" s="60"/>
    </row>
    <row r="3018" spans="2:35" s="86" customFormat="1" ht="14.25" x14ac:dyDescent="0.2">
      <c r="B3018" s="88"/>
      <c r="C3018" s="88"/>
      <c r="D3018" s="88"/>
      <c r="AI3018" s="60"/>
    </row>
    <row r="3019" spans="2:35" s="86" customFormat="1" ht="14.25" x14ac:dyDescent="0.2">
      <c r="B3019" s="88"/>
      <c r="C3019" s="88"/>
      <c r="D3019" s="88"/>
      <c r="AI3019" s="60"/>
    </row>
    <row r="3020" spans="2:35" s="86" customFormat="1" ht="14.25" x14ac:dyDescent="0.2">
      <c r="B3020" s="88"/>
      <c r="C3020" s="88"/>
      <c r="D3020" s="88"/>
      <c r="AI3020" s="60"/>
    </row>
    <row r="3021" spans="2:35" s="86" customFormat="1" ht="14.25" x14ac:dyDescent="0.2">
      <c r="B3021" s="88"/>
      <c r="C3021" s="88"/>
      <c r="D3021" s="88"/>
      <c r="AI3021" s="60"/>
    </row>
    <row r="3022" spans="2:35" s="86" customFormat="1" ht="14.25" x14ac:dyDescent="0.2">
      <c r="B3022" s="88"/>
      <c r="C3022" s="88"/>
      <c r="D3022" s="88"/>
      <c r="AI3022" s="60"/>
    </row>
    <row r="3023" spans="2:35" s="86" customFormat="1" ht="14.25" x14ac:dyDescent="0.2">
      <c r="B3023" s="88"/>
      <c r="C3023" s="88"/>
      <c r="D3023" s="88"/>
      <c r="AI3023" s="60"/>
    </row>
    <row r="3024" spans="2:35" s="86" customFormat="1" ht="14.25" x14ac:dyDescent="0.2">
      <c r="B3024" s="88"/>
      <c r="C3024" s="88"/>
      <c r="D3024" s="88"/>
      <c r="AI3024" s="60"/>
    </row>
    <row r="3025" spans="2:35" s="86" customFormat="1" ht="14.25" x14ac:dyDescent="0.2">
      <c r="B3025" s="88"/>
      <c r="C3025" s="88"/>
      <c r="D3025" s="88"/>
      <c r="AI3025" s="60"/>
    </row>
    <row r="3026" spans="2:35" s="86" customFormat="1" ht="14.25" x14ac:dyDescent="0.2">
      <c r="B3026" s="88"/>
      <c r="C3026" s="88"/>
      <c r="D3026" s="88"/>
      <c r="AI3026" s="60"/>
    </row>
    <row r="3027" spans="2:35" s="86" customFormat="1" ht="14.25" x14ac:dyDescent="0.2">
      <c r="B3027" s="88"/>
      <c r="C3027" s="88"/>
      <c r="D3027" s="88"/>
      <c r="AI3027" s="60"/>
    </row>
    <row r="3028" spans="2:35" s="86" customFormat="1" ht="14.25" x14ac:dyDescent="0.2">
      <c r="B3028" s="88"/>
      <c r="C3028" s="88"/>
      <c r="D3028" s="88"/>
      <c r="AI3028" s="60"/>
    </row>
    <row r="3029" spans="2:35" s="86" customFormat="1" ht="14.25" x14ac:dyDescent="0.2">
      <c r="B3029" s="88"/>
      <c r="C3029" s="88"/>
      <c r="D3029" s="88"/>
      <c r="AI3029" s="60"/>
    </row>
    <row r="3030" spans="2:35" s="86" customFormat="1" ht="14.25" x14ac:dyDescent="0.2">
      <c r="B3030" s="88"/>
      <c r="C3030" s="88"/>
      <c r="D3030" s="88"/>
      <c r="AI3030" s="60"/>
    </row>
    <row r="3031" spans="2:35" s="86" customFormat="1" ht="14.25" x14ac:dyDescent="0.2">
      <c r="B3031" s="88"/>
      <c r="C3031" s="88"/>
      <c r="D3031" s="88"/>
      <c r="AI3031" s="60"/>
    </row>
    <row r="3032" spans="2:35" s="86" customFormat="1" ht="14.25" x14ac:dyDescent="0.2">
      <c r="B3032" s="88"/>
      <c r="C3032" s="88"/>
      <c r="D3032" s="88"/>
      <c r="AI3032" s="60"/>
    </row>
    <row r="3033" spans="2:35" s="86" customFormat="1" ht="14.25" x14ac:dyDescent="0.2">
      <c r="B3033" s="88"/>
      <c r="C3033" s="88"/>
      <c r="D3033" s="88"/>
      <c r="AI3033" s="60"/>
    </row>
    <row r="3034" spans="2:35" s="86" customFormat="1" ht="14.25" x14ac:dyDescent="0.2">
      <c r="B3034" s="88"/>
      <c r="C3034" s="88"/>
      <c r="D3034" s="88"/>
      <c r="AI3034" s="60"/>
    </row>
    <row r="3035" spans="2:35" s="86" customFormat="1" ht="14.25" x14ac:dyDescent="0.2">
      <c r="B3035" s="88"/>
      <c r="C3035" s="88"/>
      <c r="D3035" s="88"/>
      <c r="AI3035" s="60"/>
    </row>
    <row r="3036" spans="2:35" s="86" customFormat="1" ht="14.25" x14ac:dyDescent="0.2">
      <c r="B3036" s="88"/>
      <c r="C3036" s="88"/>
      <c r="D3036" s="88"/>
      <c r="AI3036" s="60"/>
    </row>
    <row r="3037" spans="2:35" s="86" customFormat="1" ht="14.25" x14ac:dyDescent="0.2">
      <c r="B3037" s="88"/>
      <c r="C3037" s="88"/>
      <c r="D3037" s="88"/>
      <c r="AI3037" s="60"/>
    </row>
    <row r="3038" spans="2:35" s="86" customFormat="1" ht="14.25" x14ac:dyDescent="0.2">
      <c r="B3038" s="88"/>
      <c r="C3038" s="88"/>
      <c r="D3038" s="88"/>
      <c r="AI3038" s="60"/>
    </row>
    <row r="3039" spans="2:35" s="86" customFormat="1" ht="14.25" x14ac:dyDescent="0.2">
      <c r="B3039" s="88"/>
      <c r="C3039" s="88"/>
      <c r="D3039" s="88"/>
      <c r="AI3039" s="60"/>
    </row>
    <row r="3040" spans="2:35" s="86" customFormat="1" ht="14.25" x14ac:dyDescent="0.2">
      <c r="B3040" s="88"/>
      <c r="C3040" s="88"/>
      <c r="D3040" s="88"/>
      <c r="AI3040" s="60"/>
    </row>
    <row r="3041" spans="2:35" s="86" customFormat="1" ht="14.25" x14ac:dyDescent="0.2">
      <c r="B3041" s="88"/>
      <c r="C3041" s="88"/>
      <c r="D3041" s="88"/>
      <c r="AI3041" s="60"/>
    </row>
    <row r="3042" spans="2:35" s="86" customFormat="1" ht="14.25" x14ac:dyDescent="0.2">
      <c r="B3042" s="88"/>
      <c r="C3042" s="88"/>
      <c r="D3042" s="88"/>
      <c r="AI3042" s="60"/>
    </row>
    <row r="3043" spans="2:35" s="86" customFormat="1" ht="14.25" x14ac:dyDescent="0.2">
      <c r="B3043" s="88"/>
      <c r="C3043" s="88"/>
      <c r="D3043" s="88"/>
      <c r="AI3043" s="60"/>
    </row>
    <row r="3044" spans="2:35" s="86" customFormat="1" ht="14.25" x14ac:dyDescent="0.2">
      <c r="B3044" s="88"/>
      <c r="C3044" s="88"/>
      <c r="D3044" s="88"/>
      <c r="AI3044" s="60"/>
    </row>
    <row r="3045" spans="2:35" s="86" customFormat="1" ht="14.25" x14ac:dyDescent="0.2">
      <c r="B3045" s="88"/>
      <c r="C3045" s="88"/>
      <c r="D3045" s="88"/>
      <c r="AI3045" s="60"/>
    </row>
    <row r="3046" spans="2:35" s="86" customFormat="1" ht="14.25" x14ac:dyDescent="0.2">
      <c r="B3046" s="88"/>
      <c r="C3046" s="88"/>
      <c r="D3046" s="88"/>
      <c r="AI3046" s="60"/>
    </row>
    <row r="3047" spans="2:35" s="86" customFormat="1" ht="14.25" x14ac:dyDescent="0.2">
      <c r="B3047" s="88"/>
      <c r="C3047" s="88"/>
      <c r="D3047" s="88"/>
      <c r="AI3047" s="60"/>
    </row>
    <row r="3048" spans="2:35" s="86" customFormat="1" ht="14.25" x14ac:dyDescent="0.2">
      <c r="B3048" s="88"/>
      <c r="C3048" s="88"/>
      <c r="D3048" s="88"/>
      <c r="AI3048" s="60"/>
    </row>
    <row r="3049" spans="2:35" s="86" customFormat="1" ht="14.25" x14ac:dyDescent="0.2">
      <c r="B3049" s="88"/>
      <c r="C3049" s="88"/>
      <c r="D3049" s="88"/>
      <c r="AI3049" s="60"/>
    </row>
    <row r="3050" spans="2:35" s="86" customFormat="1" ht="14.25" x14ac:dyDescent="0.2">
      <c r="B3050" s="88"/>
      <c r="C3050" s="88"/>
      <c r="D3050" s="88"/>
      <c r="AI3050" s="60"/>
    </row>
    <row r="3051" spans="2:35" s="86" customFormat="1" ht="14.25" x14ac:dyDescent="0.2">
      <c r="B3051" s="88"/>
      <c r="C3051" s="88"/>
      <c r="D3051" s="88"/>
      <c r="AI3051" s="60"/>
    </row>
    <row r="3052" spans="2:35" s="86" customFormat="1" ht="14.25" x14ac:dyDescent="0.2">
      <c r="B3052" s="88"/>
      <c r="C3052" s="88"/>
      <c r="D3052" s="88"/>
      <c r="AI3052" s="60"/>
    </row>
    <row r="3053" spans="2:35" s="86" customFormat="1" ht="14.25" x14ac:dyDescent="0.2">
      <c r="B3053" s="88"/>
      <c r="C3053" s="88"/>
      <c r="D3053" s="88"/>
      <c r="AI3053" s="60"/>
    </row>
    <row r="3054" spans="2:35" s="86" customFormat="1" ht="14.25" x14ac:dyDescent="0.2">
      <c r="B3054" s="88"/>
      <c r="C3054" s="88"/>
      <c r="D3054" s="88"/>
      <c r="AI3054" s="60"/>
    </row>
    <row r="3055" spans="2:35" s="86" customFormat="1" ht="14.25" x14ac:dyDescent="0.2">
      <c r="B3055" s="88"/>
      <c r="C3055" s="88"/>
      <c r="D3055" s="88"/>
      <c r="AI3055" s="60"/>
    </row>
    <row r="3056" spans="2:35" s="86" customFormat="1" ht="14.25" x14ac:dyDescent="0.2">
      <c r="B3056" s="88"/>
      <c r="C3056" s="88"/>
      <c r="D3056" s="88"/>
      <c r="AI3056" s="60"/>
    </row>
    <row r="3057" spans="2:35" s="86" customFormat="1" ht="14.25" x14ac:dyDescent="0.2">
      <c r="B3057" s="88"/>
      <c r="C3057" s="88"/>
      <c r="D3057" s="88"/>
      <c r="AI3057" s="60"/>
    </row>
    <row r="3058" spans="2:35" s="86" customFormat="1" ht="14.25" x14ac:dyDescent="0.2">
      <c r="B3058" s="88"/>
      <c r="C3058" s="88"/>
      <c r="D3058" s="88"/>
      <c r="AI3058" s="60"/>
    </row>
    <row r="3059" spans="2:35" s="86" customFormat="1" ht="14.25" x14ac:dyDescent="0.2">
      <c r="B3059" s="88"/>
      <c r="C3059" s="88"/>
      <c r="D3059" s="88"/>
      <c r="AI3059" s="60"/>
    </row>
    <row r="3060" spans="2:35" s="86" customFormat="1" ht="14.25" x14ac:dyDescent="0.2">
      <c r="B3060" s="88"/>
      <c r="C3060" s="88"/>
      <c r="D3060" s="88"/>
      <c r="AI3060" s="60"/>
    </row>
    <row r="3061" spans="2:35" s="86" customFormat="1" ht="14.25" x14ac:dyDescent="0.2">
      <c r="B3061" s="88"/>
      <c r="C3061" s="88"/>
      <c r="D3061" s="88"/>
      <c r="AI3061" s="60"/>
    </row>
    <row r="3062" spans="2:35" s="86" customFormat="1" ht="14.25" x14ac:dyDescent="0.2">
      <c r="B3062" s="88"/>
      <c r="C3062" s="88"/>
      <c r="D3062" s="88"/>
      <c r="AI3062" s="60"/>
    </row>
    <row r="3063" spans="2:35" s="86" customFormat="1" ht="14.25" x14ac:dyDescent="0.2">
      <c r="B3063" s="88"/>
      <c r="C3063" s="88"/>
      <c r="D3063" s="88"/>
      <c r="AI3063" s="60"/>
    </row>
    <row r="3064" spans="2:35" s="86" customFormat="1" ht="14.25" x14ac:dyDescent="0.2">
      <c r="B3064" s="88"/>
      <c r="C3064" s="88"/>
      <c r="D3064" s="88"/>
      <c r="AI3064" s="60"/>
    </row>
    <row r="3065" spans="2:35" s="86" customFormat="1" ht="14.25" x14ac:dyDescent="0.2">
      <c r="B3065" s="88"/>
      <c r="C3065" s="88"/>
      <c r="D3065" s="88"/>
      <c r="AI3065" s="60"/>
    </row>
    <row r="3066" spans="2:35" s="86" customFormat="1" ht="14.25" x14ac:dyDescent="0.2">
      <c r="B3066" s="88"/>
      <c r="C3066" s="88"/>
      <c r="D3066" s="88"/>
      <c r="AI3066" s="60"/>
    </row>
    <row r="3067" spans="2:35" s="86" customFormat="1" ht="14.25" x14ac:dyDescent="0.2">
      <c r="B3067" s="88"/>
      <c r="C3067" s="88"/>
      <c r="D3067" s="88"/>
      <c r="AI3067" s="60"/>
    </row>
    <row r="3068" spans="2:35" s="86" customFormat="1" ht="14.25" x14ac:dyDescent="0.2">
      <c r="B3068" s="88"/>
      <c r="C3068" s="88"/>
      <c r="D3068" s="88"/>
      <c r="AI3068" s="60"/>
    </row>
    <row r="3069" spans="2:35" s="86" customFormat="1" ht="14.25" x14ac:dyDescent="0.2">
      <c r="B3069" s="88"/>
      <c r="C3069" s="88"/>
      <c r="D3069" s="88"/>
      <c r="AI3069" s="60"/>
    </row>
    <row r="3070" spans="2:35" s="86" customFormat="1" ht="14.25" x14ac:dyDescent="0.2">
      <c r="B3070" s="88"/>
      <c r="C3070" s="88"/>
      <c r="D3070" s="88"/>
      <c r="AI3070" s="60"/>
    </row>
    <row r="3071" spans="2:35" s="86" customFormat="1" ht="14.25" x14ac:dyDescent="0.2">
      <c r="B3071" s="88"/>
      <c r="C3071" s="88"/>
      <c r="D3071" s="88"/>
      <c r="AI3071" s="60"/>
    </row>
    <row r="3072" spans="2:35" s="86" customFormat="1" ht="14.25" x14ac:dyDescent="0.2">
      <c r="B3072" s="88"/>
      <c r="C3072" s="88"/>
      <c r="D3072" s="88"/>
      <c r="AI3072" s="60"/>
    </row>
    <row r="3073" spans="2:35" s="86" customFormat="1" ht="14.25" x14ac:dyDescent="0.2">
      <c r="B3073" s="88"/>
      <c r="C3073" s="88"/>
      <c r="D3073" s="88"/>
      <c r="AI3073" s="60"/>
    </row>
    <row r="3074" spans="2:35" s="86" customFormat="1" ht="14.25" x14ac:dyDescent="0.2">
      <c r="B3074" s="88"/>
      <c r="C3074" s="88"/>
      <c r="D3074" s="88"/>
      <c r="AI3074" s="60"/>
    </row>
    <row r="3075" spans="2:35" s="86" customFormat="1" ht="14.25" x14ac:dyDescent="0.2">
      <c r="B3075" s="88"/>
      <c r="C3075" s="88"/>
      <c r="D3075" s="88"/>
      <c r="AI3075" s="60"/>
    </row>
    <row r="3076" spans="2:35" s="86" customFormat="1" ht="14.25" x14ac:dyDescent="0.2">
      <c r="B3076" s="88"/>
      <c r="C3076" s="88"/>
      <c r="D3076" s="88"/>
      <c r="AI3076" s="60"/>
    </row>
    <row r="3077" spans="2:35" s="86" customFormat="1" ht="14.25" x14ac:dyDescent="0.2">
      <c r="B3077" s="88"/>
      <c r="C3077" s="88"/>
      <c r="D3077" s="88"/>
      <c r="AI3077" s="60"/>
    </row>
    <row r="3078" spans="2:35" s="86" customFormat="1" ht="14.25" x14ac:dyDescent="0.2">
      <c r="B3078" s="88"/>
      <c r="C3078" s="88"/>
      <c r="D3078" s="88"/>
      <c r="AI3078" s="60"/>
    </row>
    <row r="3079" spans="2:35" s="86" customFormat="1" ht="14.25" x14ac:dyDescent="0.2">
      <c r="B3079" s="88"/>
      <c r="C3079" s="88"/>
      <c r="D3079" s="88"/>
      <c r="AI3079" s="60"/>
    </row>
    <row r="3080" spans="2:35" s="86" customFormat="1" ht="14.25" x14ac:dyDescent="0.2">
      <c r="B3080" s="88"/>
      <c r="C3080" s="88"/>
      <c r="D3080" s="88"/>
      <c r="AI3080" s="60"/>
    </row>
    <row r="3081" spans="2:35" s="86" customFormat="1" ht="14.25" x14ac:dyDescent="0.2">
      <c r="B3081" s="88"/>
      <c r="C3081" s="88"/>
      <c r="D3081" s="88"/>
      <c r="AI3081" s="60"/>
    </row>
    <row r="3082" spans="2:35" s="86" customFormat="1" ht="14.25" x14ac:dyDescent="0.2">
      <c r="B3082" s="88"/>
      <c r="C3082" s="88"/>
      <c r="D3082" s="88"/>
      <c r="AI3082" s="60"/>
    </row>
    <row r="3083" spans="2:35" s="86" customFormat="1" ht="14.25" x14ac:dyDescent="0.2">
      <c r="B3083" s="88"/>
      <c r="C3083" s="88"/>
      <c r="D3083" s="88"/>
      <c r="AI3083" s="60"/>
    </row>
    <row r="3084" spans="2:35" s="86" customFormat="1" ht="14.25" x14ac:dyDescent="0.2">
      <c r="B3084" s="88"/>
      <c r="C3084" s="88"/>
      <c r="D3084" s="88"/>
      <c r="AI3084" s="60"/>
    </row>
    <row r="3085" spans="2:35" s="86" customFormat="1" ht="14.25" x14ac:dyDescent="0.2">
      <c r="B3085" s="88"/>
      <c r="C3085" s="88"/>
      <c r="D3085" s="88"/>
      <c r="AI3085" s="60"/>
    </row>
    <row r="3086" spans="2:35" s="86" customFormat="1" ht="14.25" x14ac:dyDescent="0.2">
      <c r="B3086" s="88"/>
      <c r="C3086" s="88"/>
      <c r="D3086" s="88"/>
      <c r="AI3086" s="60"/>
    </row>
    <row r="3087" spans="2:35" s="86" customFormat="1" ht="14.25" x14ac:dyDescent="0.2">
      <c r="B3087" s="88"/>
      <c r="C3087" s="88"/>
      <c r="D3087" s="88"/>
      <c r="AI3087" s="60"/>
    </row>
    <row r="3088" spans="2:35" s="86" customFormat="1" ht="14.25" x14ac:dyDescent="0.2">
      <c r="B3088" s="88"/>
      <c r="C3088" s="88"/>
      <c r="D3088" s="88"/>
      <c r="AI3088" s="60"/>
    </row>
    <row r="3089" spans="2:35" s="86" customFormat="1" ht="14.25" x14ac:dyDescent="0.2">
      <c r="B3089" s="88"/>
      <c r="C3089" s="88"/>
      <c r="D3089" s="88"/>
      <c r="AI3089" s="60"/>
    </row>
    <row r="3090" spans="2:35" s="86" customFormat="1" ht="14.25" x14ac:dyDescent="0.2">
      <c r="B3090" s="88"/>
      <c r="C3090" s="88"/>
      <c r="D3090" s="88"/>
      <c r="AI3090" s="60"/>
    </row>
    <row r="3091" spans="2:35" s="86" customFormat="1" ht="14.25" x14ac:dyDescent="0.2">
      <c r="B3091" s="88"/>
      <c r="C3091" s="88"/>
      <c r="D3091" s="88"/>
      <c r="AI3091" s="60"/>
    </row>
    <row r="3092" spans="2:35" s="86" customFormat="1" ht="14.25" x14ac:dyDescent="0.2">
      <c r="B3092" s="88"/>
      <c r="C3092" s="88"/>
      <c r="D3092" s="88"/>
      <c r="AI3092" s="60"/>
    </row>
    <row r="3093" spans="2:35" s="86" customFormat="1" ht="14.25" x14ac:dyDescent="0.2">
      <c r="B3093" s="88"/>
      <c r="C3093" s="88"/>
      <c r="D3093" s="88"/>
      <c r="AI3093" s="60"/>
    </row>
    <row r="3094" spans="2:35" s="86" customFormat="1" ht="14.25" x14ac:dyDescent="0.2">
      <c r="B3094" s="88"/>
      <c r="C3094" s="88"/>
      <c r="D3094" s="88"/>
      <c r="AI3094" s="60"/>
    </row>
    <row r="3095" spans="2:35" s="86" customFormat="1" ht="14.25" x14ac:dyDescent="0.2">
      <c r="B3095" s="88"/>
      <c r="C3095" s="88"/>
      <c r="D3095" s="88"/>
      <c r="AI3095" s="60"/>
    </row>
    <row r="3096" spans="2:35" s="86" customFormat="1" ht="14.25" x14ac:dyDescent="0.2">
      <c r="B3096" s="88"/>
      <c r="C3096" s="88"/>
      <c r="D3096" s="88"/>
      <c r="AI3096" s="60"/>
    </row>
    <row r="3097" spans="2:35" s="86" customFormat="1" ht="14.25" x14ac:dyDescent="0.2">
      <c r="B3097" s="88"/>
      <c r="C3097" s="88"/>
      <c r="D3097" s="88"/>
      <c r="AI3097" s="60"/>
    </row>
    <row r="3098" spans="2:35" s="86" customFormat="1" ht="14.25" x14ac:dyDescent="0.2">
      <c r="B3098" s="88"/>
      <c r="C3098" s="88"/>
      <c r="D3098" s="88"/>
      <c r="AI3098" s="60"/>
    </row>
    <row r="3099" spans="2:35" s="86" customFormat="1" ht="14.25" x14ac:dyDescent="0.2">
      <c r="B3099" s="88"/>
      <c r="C3099" s="88"/>
      <c r="D3099" s="88"/>
      <c r="AI3099" s="60"/>
    </row>
    <row r="3100" spans="2:35" s="86" customFormat="1" ht="14.25" x14ac:dyDescent="0.2">
      <c r="B3100" s="88"/>
      <c r="C3100" s="88"/>
      <c r="D3100" s="88"/>
      <c r="AI3100" s="60"/>
    </row>
    <row r="3101" spans="2:35" s="86" customFormat="1" ht="14.25" x14ac:dyDescent="0.2">
      <c r="B3101" s="88"/>
      <c r="C3101" s="88"/>
      <c r="D3101" s="88"/>
      <c r="AI3101" s="60"/>
    </row>
    <row r="3102" spans="2:35" s="86" customFormat="1" ht="14.25" x14ac:dyDescent="0.2">
      <c r="B3102" s="88"/>
      <c r="C3102" s="88"/>
      <c r="D3102" s="88"/>
      <c r="AI3102" s="60"/>
    </row>
    <row r="3103" spans="2:35" s="86" customFormat="1" ht="14.25" x14ac:dyDescent="0.2">
      <c r="B3103" s="88"/>
      <c r="C3103" s="88"/>
      <c r="D3103" s="88"/>
      <c r="AI3103" s="60"/>
    </row>
    <row r="3104" spans="2:35" s="86" customFormat="1" ht="14.25" x14ac:dyDescent="0.2">
      <c r="B3104" s="88"/>
      <c r="C3104" s="88"/>
      <c r="D3104" s="88"/>
      <c r="AI3104" s="60"/>
    </row>
    <row r="3105" spans="2:35" s="86" customFormat="1" ht="14.25" x14ac:dyDescent="0.2">
      <c r="B3105" s="88"/>
      <c r="C3105" s="88"/>
      <c r="D3105" s="88"/>
      <c r="AI3105" s="60"/>
    </row>
    <row r="3106" spans="2:35" s="86" customFormat="1" ht="14.25" x14ac:dyDescent="0.2">
      <c r="B3106" s="88"/>
      <c r="C3106" s="88"/>
      <c r="D3106" s="88"/>
      <c r="AI3106" s="60"/>
    </row>
    <row r="3107" spans="2:35" s="86" customFormat="1" ht="14.25" x14ac:dyDescent="0.2">
      <c r="B3107" s="88"/>
      <c r="C3107" s="88"/>
      <c r="D3107" s="88"/>
      <c r="AI3107" s="60"/>
    </row>
    <row r="3108" spans="2:35" s="86" customFormat="1" ht="14.25" x14ac:dyDescent="0.2">
      <c r="B3108" s="88"/>
      <c r="C3108" s="88"/>
      <c r="D3108" s="88"/>
      <c r="AI3108" s="60"/>
    </row>
    <row r="3109" spans="2:35" s="86" customFormat="1" ht="14.25" x14ac:dyDescent="0.2">
      <c r="B3109" s="88"/>
      <c r="C3109" s="88"/>
      <c r="D3109" s="88"/>
      <c r="AI3109" s="60"/>
    </row>
    <row r="3110" spans="2:35" s="86" customFormat="1" ht="14.25" x14ac:dyDescent="0.2">
      <c r="B3110" s="88"/>
      <c r="C3110" s="88"/>
      <c r="D3110" s="88"/>
      <c r="AI3110" s="60"/>
    </row>
    <row r="3111" spans="2:35" s="86" customFormat="1" ht="14.25" x14ac:dyDescent="0.2">
      <c r="B3111" s="88"/>
      <c r="C3111" s="88"/>
      <c r="D3111" s="88"/>
      <c r="AI3111" s="60"/>
    </row>
    <row r="3112" spans="2:35" s="86" customFormat="1" ht="14.25" x14ac:dyDescent="0.2">
      <c r="B3112" s="88"/>
      <c r="C3112" s="88"/>
      <c r="D3112" s="88"/>
      <c r="AI3112" s="60"/>
    </row>
    <row r="3113" spans="2:35" s="86" customFormat="1" ht="14.25" x14ac:dyDescent="0.2">
      <c r="B3113" s="88"/>
      <c r="C3113" s="88"/>
      <c r="D3113" s="88"/>
      <c r="AI3113" s="60"/>
    </row>
    <row r="3114" spans="2:35" s="86" customFormat="1" ht="14.25" x14ac:dyDescent="0.2">
      <c r="B3114" s="88"/>
      <c r="C3114" s="88"/>
      <c r="D3114" s="88"/>
      <c r="AI3114" s="60"/>
    </row>
    <row r="3115" spans="2:35" s="86" customFormat="1" ht="14.25" x14ac:dyDescent="0.2">
      <c r="B3115" s="88"/>
      <c r="C3115" s="88"/>
      <c r="D3115" s="88"/>
      <c r="AI3115" s="60"/>
    </row>
    <row r="3116" spans="2:35" s="86" customFormat="1" ht="14.25" x14ac:dyDescent="0.2">
      <c r="B3116" s="88"/>
      <c r="C3116" s="88"/>
      <c r="D3116" s="88"/>
      <c r="AI3116" s="60"/>
    </row>
    <row r="3117" spans="2:35" s="86" customFormat="1" ht="14.25" x14ac:dyDescent="0.2">
      <c r="B3117" s="88"/>
      <c r="C3117" s="88"/>
      <c r="D3117" s="88"/>
      <c r="AI3117" s="60"/>
    </row>
    <row r="3118" spans="2:35" s="86" customFormat="1" ht="14.25" x14ac:dyDescent="0.2">
      <c r="B3118" s="88"/>
      <c r="C3118" s="88"/>
      <c r="D3118" s="88"/>
      <c r="AI3118" s="60"/>
    </row>
    <row r="3119" spans="2:35" s="86" customFormat="1" ht="14.25" x14ac:dyDescent="0.2">
      <c r="B3119" s="88"/>
      <c r="C3119" s="88"/>
      <c r="D3119" s="88"/>
      <c r="AI3119" s="60"/>
    </row>
    <row r="3120" spans="2:35" s="86" customFormat="1" ht="14.25" x14ac:dyDescent="0.2">
      <c r="B3120" s="88"/>
      <c r="C3120" s="88"/>
      <c r="D3120" s="88"/>
      <c r="AI3120" s="60"/>
    </row>
    <row r="3121" spans="2:35" s="86" customFormat="1" ht="14.25" x14ac:dyDescent="0.2">
      <c r="B3121" s="88"/>
      <c r="C3121" s="88"/>
      <c r="D3121" s="88"/>
      <c r="AI3121" s="60"/>
    </row>
    <row r="3122" spans="2:35" s="86" customFormat="1" ht="14.25" x14ac:dyDescent="0.2">
      <c r="B3122" s="88"/>
      <c r="C3122" s="88"/>
      <c r="D3122" s="88"/>
      <c r="AI3122" s="60"/>
    </row>
    <row r="3123" spans="2:35" s="86" customFormat="1" ht="14.25" x14ac:dyDescent="0.2">
      <c r="B3123" s="88"/>
      <c r="C3123" s="88"/>
      <c r="D3123" s="88"/>
      <c r="AI3123" s="60"/>
    </row>
    <row r="3124" spans="2:35" s="86" customFormat="1" ht="14.25" x14ac:dyDescent="0.2">
      <c r="B3124" s="88"/>
      <c r="C3124" s="88"/>
      <c r="D3124" s="88"/>
      <c r="AI3124" s="60"/>
    </row>
    <row r="3125" spans="2:35" s="86" customFormat="1" ht="14.25" x14ac:dyDescent="0.2">
      <c r="B3125" s="88"/>
      <c r="C3125" s="88"/>
      <c r="D3125" s="88"/>
      <c r="AI3125" s="60"/>
    </row>
    <row r="3126" spans="2:35" s="86" customFormat="1" ht="14.25" x14ac:dyDescent="0.2">
      <c r="B3126" s="88"/>
      <c r="C3126" s="88"/>
      <c r="D3126" s="88"/>
      <c r="AI3126" s="60"/>
    </row>
    <row r="3127" spans="2:35" s="86" customFormat="1" ht="14.25" x14ac:dyDescent="0.2">
      <c r="B3127" s="88"/>
      <c r="C3127" s="88"/>
      <c r="D3127" s="88"/>
      <c r="AI3127" s="60"/>
    </row>
    <row r="3128" spans="2:35" s="86" customFormat="1" ht="14.25" x14ac:dyDescent="0.2">
      <c r="B3128" s="88"/>
      <c r="C3128" s="88"/>
      <c r="D3128" s="88"/>
      <c r="AI3128" s="60"/>
    </row>
    <row r="3129" spans="2:35" s="86" customFormat="1" ht="14.25" x14ac:dyDescent="0.2">
      <c r="B3129" s="88"/>
      <c r="C3129" s="88"/>
      <c r="D3129" s="88"/>
      <c r="AI3129" s="60"/>
    </row>
    <row r="3130" spans="2:35" s="86" customFormat="1" ht="14.25" x14ac:dyDescent="0.2">
      <c r="B3130" s="88"/>
      <c r="C3130" s="88"/>
      <c r="D3130" s="88"/>
      <c r="AI3130" s="60"/>
    </row>
    <row r="3131" spans="2:35" s="86" customFormat="1" ht="14.25" x14ac:dyDescent="0.2">
      <c r="B3131" s="88"/>
      <c r="C3131" s="88"/>
      <c r="D3131" s="88"/>
      <c r="AI3131" s="60"/>
    </row>
    <row r="3132" spans="2:35" s="86" customFormat="1" ht="14.25" x14ac:dyDescent="0.2">
      <c r="B3132" s="88"/>
      <c r="C3132" s="88"/>
      <c r="D3132" s="88"/>
      <c r="AI3132" s="60"/>
    </row>
    <row r="3133" spans="2:35" s="86" customFormat="1" ht="14.25" x14ac:dyDescent="0.2">
      <c r="B3133" s="88"/>
      <c r="C3133" s="88"/>
      <c r="D3133" s="88"/>
      <c r="AI3133" s="60"/>
    </row>
    <row r="3134" spans="2:35" s="86" customFormat="1" ht="14.25" x14ac:dyDescent="0.2">
      <c r="B3134" s="88"/>
      <c r="C3134" s="88"/>
      <c r="D3134" s="88"/>
      <c r="AI3134" s="60"/>
    </row>
    <row r="3135" spans="2:35" s="86" customFormat="1" ht="14.25" x14ac:dyDescent="0.2">
      <c r="B3135" s="88"/>
      <c r="C3135" s="88"/>
      <c r="D3135" s="88"/>
      <c r="AI3135" s="60"/>
    </row>
    <row r="3136" spans="2:35" s="86" customFormat="1" ht="14.25" x14ac:dyDescent="0.2">
      <c r="B3136" s="88"/>
      <c r="C3136" s="88"/>
      <c r="D3136" s="88"/>
      <c r="AI3136" s="60"/>
    </row>
    <row r="3137" spans="2:35" s="86" customFormat="1" ht="14.25" x14ac:dyDescent="0.2">
      <c r="B3137" s="88"/>
      <c r="C3137" s="88"/>
      <c r="D3137" s="88"/>
      <c r="AI3137" s="60"/>
    </row>
    <row r="3138" spans="2:35" s="86" customFormat="1" ht="14.25" x14ac:dyDescent="0.2">
      <c r="B3138" s="88"/>
      <c r="C3138" s="88"/>
      <c r="D3138" s="88"/>
      <c r="AI3138" s="60"/>
    </row>
    <row r="3139" spans="2:35" s="86" customFormat="1" ht="14.25" x14ac:dyDescent="0.2">
      <c r="B3139" s="88"/>
      <c r="C3139" s="88"/>
      <c r="D3139" s="88"/>
      <c r="AI3139" s="60"/>
    </row>
    <row r="3140" spans="2:35" s="86" customFormat="1" ht="14.25" x14ac:dyDescent="0.2">
      <c r="B3140" s="88"/>
      <c r="C3140" s="88"/>
      <c r="D3140" s="88"/>
      <c r="AI3140" s="60"/>
    </row>
    <row r="3141" spans="2:35" s="86" customFormat="1" ht="14.25" x14ac:dyDescent="0.2">
      <c r="B3141" s="88"/>
      <c r="C3141" s="88"/>
      <c r="D3141" s="88"/>
      <c r="AI3141" s="60"/>
    </row>
    <row r="3142" spans="2:35" s="86" customFormat="1" ht="14.25" x14ac:dyDescent="0.2">
      <c r="B3142" s="88"/>
      <c r="C3142" s="88"/>
      <c r="D3142" s="88"/>
      <c r="AI3142" s="60"/>
    </row>
    <row r="3143" spans="2:35" s="86" customFormat="1" ht="14.25" x14ac:dyDescent="0.2">
      <c r="B3143" s="88"/>
      <c r="C3143" s="88"/>
      <c r="D3143" s="88"/>
      <c r="AI3143" s="60"/>
    </row>
    <row r="3144" spans="2:35" s="86" customFormat="1" ht="14.25" x14ac:dyDescent="0.2">
      <c r="B3144" s="88"/>
      <c r="C3144" s="88"/>
      <c r="D3144" s="88"/>
      <c r="AI3144" s="60"/>
    </row>
    <row r="3145" spans="2:35" s="86" customFormat="1" ht="14.25" x14ac:dyDescent="0.2">
      <c r="B3145" s="88"/>
      <c r="C3145" s="88"/>
      <c r="D3145" s="88"/>
      <c r="AI3145" s="60"/>
    </row>
    <row r="3146" spans="2:35" s="86" customFormat="1" ht="14.25" x14ac:dyDescent="0.2">
      <c r="B3146" s="88"/>
      <c r="C3146" s="88"/>
      <c r="D3146" s="88"/>
      <c r="AI3146" s="60"/>
    </row>
    <row r="3147" spans="2:35" s="86" customFormat="1" ht="14.25" x14ac:dyDescent="0.2">
      <c r="B3147" s="88"/>
      <c r="C3147" s="88"/>
      <c r="D3147" s="88"/>
      <c r="AI3147" s="60"/>
    </row>
    <row r="3148" spans="2:35" s="86" customFormat="1" ht="14.25" x14ac:dyDescent="0.2">
      <c r="B3148" s="88"/>
      <c r="C3148" s="88"/>
      <c r="D3148" s="88"/>
      <c r="AI3148" s="60"/>
    </row>
    <row r="3149" spans="2:35" s="86" customFormat="1" ht="14.25" x14ac:dyDescent="0.2">
      <c r="B3149" s="88"/>
      <c r="C3149" s="88"/>
      <c r="D3149" s="88"/>
      <c r="AI3149" s="60"/>
    </row>
    <row r="3150" spans="2:35" s="86" customFormat="1" ht="14.25" x14ac:dyDescent="0.2">
      <c r="B3150" s="88"/>
      <c r="C3150" s="88"/>
      <c r="D3150" s="88"/>
      <c r="AI3150" s="60"/>
    </row>
    <row r="3151" spans="2:35" s="86" customFormat="1" ht="14.25" x14ac:dyDescent="0.2">
      <c r="B3151" s="88"/>
      <c r="C3151" s="88"/>
      <c r="D3151" s="88"/>
      <c r="AI3151" s="60"/>
    </row>
    <row r="3152" spans="2:35" s="86" customFormat="1" ht="14.25" x14ac:dyDescent="0.2">
      <c r="B3152" s="88"/>
      <c r="C3152" s="88"/>
      <c r="D3152" s="88"/>
      <c r="AI3152" s="60"/>
    </row>
    <row r="3153" spans="2:35" s="86" customFormat="1" ht="14.25" x14ac:dyDescent="0.2">
      <c r="B3153" s="88"/>
      <c r="C3153" s="88"/>
      <c r="D3153" s="88"/>
      <c r="AI3153" s="60"/>
    </row>
    <row r="3154" spans="2:35" s="86" customFormat="1" ht="14.25" x14ac:dyDescent="0.2">
      <c r="B3154" s="88"/>
      <c r="C3154" s="88"/>
      <c r="D3154" s="88"/>
      <c r="AI3154" s="60"/>
    </row>
    <row r="3155" spans="2:35" s="86" customFormat="1" ht="14.25" x14ac:dyDescent="0.2">
      <c r="B3155" s="88"/>
      <c r="C3155" s="88"/>
      <c r="D3155" s="88"/>
      <c r="AI3155" s="60"/>
    </row>
    <row r="3156" spans="2:35" s="86" customFormat="1" ht="14.25" x14ac:dyDescent="0.2">
      <c r="B3156" s="88"/>
      <c r="C3156" s="88"/>
      <c r="D3156" s="88"/>
      <c r="AI3156" s="60"/>
    </row>
    <row r="3157" spans="2:35" s="86" customFormat="1" ht="14.25" x14ac:dyDescent="0.2">
      <c r="B3157" s="88"/>
      <c r="C3157" s="88"/>
      <c r="D3157" s="88"/>
      <c r="AI3157" s="60"/>
    </row>
    <row r="3158" spans="2:35" s="86" customFormat="1" ht="14.25" x14ac:dyDescent="0.2">
      <c r="B3158" s="88"/>
      <c r="C3158" s="88"/>
      <c r="D3158" s="88"/>
      <c r="AI3158" s="60"/>
    </row>
    <row r="3159" spans="2:35" s="86" customFormat="1" ht="14.25" x14ac:dyDescent="0.2">
      <c r="B3159" s="88"/>
      <c r="C3159" s="88"/>
      <c r="D3159" s="88"/>
      <c r="AI3159" s="60"/>
    </row>
    <row r="3160" spans="2:35" s="86" customFormat="1" ht="14.25" x14ac:dyDescent="0.2">
      <c r="B3160" s="88"/>
      <c r="C3160" s="88"/>
      <c r="D3160" s="88"/>
      <c r="AI3160" s="60"/>
    </row>
    <row r="3161" spans="2:35" s="86" customFormat="1" ht="14.25" x14ac:dyDescent="0.2">
      <c r="B3161" s="88"/>
      <c r="C3161" s="88"/>
      <c r="D3161" s="88"/>
      <c r="AI3161" s="60"/>
    </row>
    <row r="3162" spans="2:35" s="86" customFormat="1" ht="14.25" x14ac:dyDescent="0.2">
      <c r="B3162" s="88"/>
      <c r="C3162" s="88"/>
      <c r="D3162" s="88"/>
      <c r="AI3162" s="60"/>
    </row>
    <row r="3163" spans="2:35" s="86" customFormat="1" ht="14.25" x14ac:dyDescent="0.2">
      <c r="B3163" s="88"/>
      <c r="C3163" s="88"/>
      <c r="D3163" s="88"/>
      <c r="AI3163" s="60"/>
    </row>
    <row r="3164" spans="2:35" s="86" customFormat="1" ht="14.25" x14ac:dyDescent="0.2">
      <c r="B3164" s="88"/>
      <c r="C3164" s="88"/>
      <c r="D3164" s="88"/>
      <c r="AI3164" s="60"/>
    </row>
    <row r="3165" spans="2:35" s="86" customFormat="1" ht="14.25" x14ac:dyDescent="0.2">
      <c r="B3165" s="88"/>
      <c r="C3165" s="88"/>
      <c r="D3165" s="88"/>
      <c r="AI3165" s="60"/>
    </row>
    <row r="3166" spans="2:35" s="86" customFormat="1" ht="14.25" x14ac:dyDescent="0.2">
      <c r="B3166" s="88"/>
      <c r="C3166" s="88"/>
      <c r="D3166" s="88"/>
      <c r="AI3166" s="60"/>
    </row>
    <row r="3167" spans="2:35" s="86" customFormat="1" ht="14.25" x14ac:dyDescent="0.2">
      <c r="B3167" s="88"/>
      <c r="C3167" s="88"/>
      <c r="D3167" s="88"/>
      <c r="AI3167" s="60"/>
    </row>
    <row r="3168" spans="2:35" s="86" customFormat="1" ht="14.25" x14ac:dyDescent="0.2">
      <c r="B3168" s="88"/>
      <c r="C3168" s="88"/>
      <c r="D3168" s="88"/>
      <c r="AI3168" s="60"/>
    </row>
    <row r="3169" spans="2:35" s="86" customFormat="1" ht="14.25" x14ac:dyDescent="0.2">
      <c r="B3169" s="88"/>
      <c r="C3169" s="88"/>
      <c r="D3169" s="88"/>
      <c r="AI3169" s="60"/>
    </row>
    <row r="3170" spans="2:35" s="86" customFormat="1" ht="14.25" x14ac:dyDescent="0.2">
      <c r="B3170" s="88"/>
      <c r="C3170" s="88"/>
      <c r="D3170" s="88"/>
      <c r="AI3170" s="60"/>
    </row>
    <row r="3171" spans="2:35" s="86" customFormat="1" ht="14.25" x14ac:dyDescent="0.2">
      <c r="B3171" s="88"/>
      <c r="C3171" s="88"/>
      <c r="D3171" s="88"/>
      <c r="AI3171" s="60"/>
    </row>
    <row r="3172" spans="2:35" s="86" customFormat="1" ht="14.25" x14ac:dyDescent="0.2">
      <c r="B3172" s="88"/>
      <c r="C3172" s="88"/>
      <c r="D3172" s="88"/>
      <c r="AI3172" s="60"/>
    </row>
    <row r="3173" spans="2:35" s="86" customFormat="1" ht="14.25" x14ac:dyDescent="0.2">
      <c r="B3173" s="88"/>
      <c r="C3173" s="88"/>
      <c r="D3173" s="88"/>
      <c r="AI3173" s="60"/>
    </row>
    <row r="3174" spans="2:35" s="86" customFormat="1" ht="14.25" x14ac:dyDescent="0.2">
      <c r="B3174" s="88"/>
      <c r="C3174" s="88"/>
      <c r="D3174" s="88"/>
      <c r="AI3174" s="60"/>
    </row>
    <row r="3175" spans="2:35" s="86" customFormat="1" ht="14.25" x14ac:dyDescent="0.2">
      <c r="B3175" s="88"/>
      <c r="C3175" s="88"/>
      <c r="D3175" s="88"/>
      <c r="AI3175" s="60"/>
    </row>
    <row r="3176" spans="2:35" s="86" customFormat="1" ht="14.25" x14ac:dyDescent="0.2">
      <c r="B3176" s="88"/>
      <c r="C3176" s="88"/>
      <c r="D3176" s="88"/>
      <c r="AI3176" s="60"/>
    </row>
    <row r="3177" spans="2:35" s="86" customFormat="1" ht="14.25" x14ac:dyDescent="0.2">
      <c r="B3177" s="88"/>
      <c r="C3177" s="88"/>
      <c r="D3177" s="88"/>
      <c r="AI3177" s="60"/>
    </row>
    <row r="3178" spans="2:35" s="86" customFormat="1" ht="14.25" x14ac:dyDescent="0.2">
      <c r="B3178" s="88"/>
      <c r="C3178" s="88"/>
      <c r="D3178" s="88"/>
      <c r="AI3178" s="60"/>
    </row>
    <row r="3179" spans="2:35" s="86" customFormat="1" ht="14.25" x14ac:dyDescent="0.2">
      <c r="B3179" s="88"/>
      <c r="C3179" s="88"/>
      <c r="D3179" s="88"/>
      <c r="AI3179" s="60"/>
    </row>
    <row r="3180" spans="2:35" s="86" customFormat="1" ht="14.25" x14ac:dyDescent="0.2">
      <c r="B3180" s="88"/>
      <c r="C3180" s="88"/>
      <c r="D3180" s="88"/>
      <c r="AI3180" s="60"/>
    </row>
    <row r="3181" spans="2:35" s="86" customFormat="1" ht="14.25" x14ac:dyDescent="0.2">
      <c r="B3181" s="88"/>
      <c r="C3181" s="88"/>
      <c r="D3181" s="88"/>
      <c r="AI3181" s="60"/>
    </row>
    <row r="3182" spans="2:35" s="86" customFormat="1" ht="14.25" x14ac:dyDescent="0.2">
      <c r="B3182" s="88"/>
      <c r="C3182" s="88"/>
      <c r="D3182" s="88"/>
      <c r="AI3182" s="60"/>
    </row>
    <row r="3183" spans="2:35" s="86" customFormat="1" ht="14.25" x14ac:dyDescent="0.2">
      <c r="B3183" s="88"/>
      <c r="C3183" s="88"/>
      <c r="D3183" s="88"/>
      <c r="AI3183" s="60"/>
    </row>
    <row r="3184" spans="2:35" s="86" customFormat="1" ht="14.25" x14ac:dyDescent="0.2">
      <c r="B3184" s="88"/>
      <c r="C3184" s="88"/>
      <c r="D3184" s="88"/>
      <c r="AI3184" s="60"/>
    </row>
  </sheetData>
  <phoneticPr fontId="24" type="noConversion"/>
  <pageMargins left="0.15748031496062992" right="0.15748031496062992" top="0.39370078740157483" bottom="0.19685039370078741" header="0.39370078740157483" footer="0.19685039370078741"/>
  <pageSetup paperSize="9" scale="47" orientation="landscape" r:id="rId1"/>
  <headerFooter alignWithMargins="0"/>
  <rowBreaks count="1" manualBreakCount="1">
    <brk id="7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0"/>
  <sheetViews>
    <sheetView workbookViewId="0">
      <pane xSplit="1" topLeftCell="V1" activePane="topRight" state="frozen"/>
      <selection pane="topRight"/>
    </sheetView>
  </sheetViews>
  <sheetFormatPr defaultRowHeight="12.75" x14ac:dyDescent="0.2"/>
  <cols>
    <col min="1" max="1" width="62.7109375"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s>
  <sheetData>
    <row r="1" spans="1:116" s="8" customFormat="1" ht="20.25" customHeight="1" x14ac:dyDescent="0.2">
      <c r="A1" s="5" t="s">
        <v>111</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111"/>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12"/>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57"/>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2">
      <c r="A4" s="13" t="s">
        <v>74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13"/>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14"/>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25">
      <c r="A7" s="20" t="s">
        <v>13</v>
      </c>
      <c r="B7" s="79"/>
      <c r="C7" s="79"/>
      <c r="D7" s="79"/>
      <c r="E7" s="21"/>
      <c r="F7" s="80"/>
      <c r="G7" s="79"/>
      <c r="H7" s="22"/>
      <c r="I7" s="22"/>
      <c r="J7" s="109"/>
      <c r="K7" s="79"/>
      <c r="L7" s="306"/>
      <c r="M7" s="109"/>
      <c r="N7" s="109"/>
      <c r="O7" s="109"/>
      <c r="P7" s="109"/>
      <c r="Q7" s="22"/>
      <c r="R7" s="80"/>
      <c r="S7" s="80"/>
      <c r="T7" s="80"/>
      <c r="U7" s="22"/>
      <c r="V7" s="306"/>
      <c r="W7" s="80"/>
      <c r="X7" s="80"/>
      <c r="Y7" s="22"/>
      <c r="Z7" s="109" t="s">
        <v>31</v>
      </c>
      <c r="AA7" s="80"/>
      <c r="AB7" s="80"/>
      <c r="AC7" s="79"/>
      <c r="AD7" s="21"/>
      <c r="AE7" s="79"/>
      <c r="AF7" s="21"/>
      <c r="AG7" s="21"/>
      <c r="AH7" s="302"/>
      <c r="AI7" s="80"/>
      <c r="AJ7" s="80"/>
      <c r="AK7" s="80"/>
      <c r="AL7" s="80"/>
      <c r="AM7" s="80"/>
      <c r="AN7" s="21"/>
      <c r="AO7" s="80"/>
      <c r="AP7" s="21"/>
      <c r="AQ7" s="80"/>
      <c r="AR7" s="21" t="s">
        <v>58</v>
      </c>
      <c r="AS7" s="80"/>
      <c r="AT7" s="80"/>
      <c r="AU7" s="80"/>
      <c r="AV7" s="80"/>
      <c r="AW7" s="80"/>
      <c r="AX7" s="80"/>
      <c r="AY7" s="80"/>
      <c r="AZ7" s="80"/>
      <c r="BA7" s="80"/>
      <c r="BB7" s="80"/>
      <c r="BC7" s="80"/>
      <c r="BD7" s="80"/>
      <c r="BE7" s="80"/>
      <c r="BF7" s="80"/>
      <c r="BG7" s="80"/>
      <c r="BH7" s="80"/>
      <c r="BI7" s="80"/>
      <c r="BJ7" s="84"/>
    </row>
    <row r="8" spans="1:116" s="23" customFormat="1" ht="15.95" customHeight="1" x14ac:dyDescent="0.2">
      <c r="A8" s="24"/>
      <c r="B8" s="26" t="s">
        <v>16</v>
      </c>
      <c r="C8" s="25" t="s">
        <v>17</v>
      </c>
      <c r="D8" s="26" t="s">
        <v>16</v>
      </c>
      <c r="E8" s="25" t="s">
        <v>17</v>
      </c>
      <c r="F8" s="93" t="s">
        <v>16</v>
      </c>
      <c r="G8" s="101" t="s">
        <v>17</v>
      </c>
      <c r="H8" s="93" t="s">
        <v>16</v>
      </c>
      <c r="I8" s="93" t="s">
        <v>17</v>
      </c>
      <c r="J8" s="106" t="s">
        <v>16</v>
      </c>
      <c r="K8" s="101" t="s">
        <v>17</v>
      </c>
      <c r="L8" s="303" t="s">
        <v>16</v>
      </c>
      <c r="M8" s="106" t="s">
        <v>17</v>
      </c>
      <c r="N8" s="106" t="s">
        <v>16</v>
      </c>
      <c r="O8" s="106" t="s">
        <v>17</v>
      </c>
      <c r="P8" s="101" t="s">
        <v>16</v>
      </c>
      <c r="Q8" s="101" t="s">
        <v>17</v>
      </c>
      <c r="R8" s="106" t="s">
        <v>16</v>
      </c>
      <c r="S8" s="101" t="s">
        <v>17</v>
      </c>
      <c r="T8" s="101" t="s">
        <v>16</v>
      </c>
      <c r="U8" s="101" t="s">
        <v>17</v>
      </c>
      <c r="V8" s="307" t="s">
        <v>16</v>
      </c>
      <c r="W8" s="101" t="s">
        <v>17</v>
      </c>
      <c r="X8" s="101" t="s">
        <v>16</v>
      </c>
      <c r="Y8" s="101" t="s">
        <v>17</v>
      </c>
      <c r="Z8" s="106" t="s">
        <v>16</v>
      </c>
      <c r="AA8" s="103" t="s">
        <v>17</v>
      </c>
      <c r="AB8" s="101" t="s">
        <v>16</v>
      </c>
      <c r="AC8" s="101" t="s">
        <v>17</v>
      </c>
      <c r="AD8" s="106" t="s">
        <v>16</v>
      </c>
      <c r="AE8" s="106" t="s">
        <v>17</v>
      </c>
      <c r="AF8" s="106" t="s">
        <v>16</v>
      </c>
      <c r="AG8" s="106" t="s">
        <v>17</v>
      </c>
      <c r="AH8" s="350" t="s">
        <v>16</v>
      </c>
      <c r="AI8" s="25" t="s">
        <v>17</v>
      </c>
      <c r="AJ8" s="25" t="s">
        <v>16</v>
      </c>
      <c r="AK8" s="26" t="s">
        <v>17</v>
      </c>
      <c r="AL8" s="26" t="s">
        <v>16</v>
      </c>
      <c r="AM8" s="26" t="s">
        <v>17</v>
      </c>
      <c r="AN8" s="26" t="s">
        <v>16</v>
      </c>
      <c r="AO8" s="26" t="s">
        <v>17</v>
      </c>
      <c r="AP8" s="25" t="s">
        <v>16</v>
      </c>
      <c r="AQ8" s="25" t="s">
        <v>17</v>
      </c>
      <c r="AR8" s="25" t="s">
        <v>16</v>
      </c>
      <c r="AS8" s="25" t="s">
        <v>17</v>
      </c>
      <c r="AT8" s="25" t="s">
        <v>16</v>
      </c>
      <c r="AU8" s="25" t="s">
        <v>17</v>
      </c>
      <c r="AV8" s="25" t="s">
        <v>16</v>
      </c>
      <c r="AW8" s="25" t="s">
        <v>17</v>
      </c>
      <c r="AX8" s="25" t="s">
        <v>16</v>
      </c>
      <c r="AY8" s="25" t="s">
        <v>17</v>
      </c>
      <c r="AZ8" s="25" t="s">
        <v>16</v>
      </c>
      <c r="BA8" s="25" t="s">
        <v>17</v>
      </c>
      <c r="BB8" s="25" t="s">
        <v>16</v>
      </c>
      <c r="BC8" s="25" t="s">
        <v>17</v>
      </c>
      <c r="BD8" s="25" t="s">
        <v>16</v>
      </c>
      <c r="BE8" s="25" t="s">
        <v>17</v>
      </c>
      <c r="BF8" s="25" t="s">
        <v>16</v>
      </c>
      <c r="BG8" s="25" t="s">
        <v>17</v>
      </c>
      <c r="BH8" s="25" t="s">
        <v>16</v>
      </c>
      <c r="BI8" s="25" t="s">
        <v>17</v>
      </c>
      <c r="BJ8" s="82" t="s">
        <v>16</v>
      </c>
    </row>
    <row r="9" spans="1:116" s="31" customFormat="1" ht="15.95" customHeight="1" thickBot="1" x14ac:dyDescent="0.25">
      <c r="A9" s="27"/>
      <c r="B9" s="29">
        <v>2000</v>
      </c>
      <c r="C9" s="28">
        <v>2000</v>
      </c>
      <c r="D9" s="28">
        <v>2001</v>
      </c>
      <c r="E9" s="28">
        <v>2001</v>
      </c>
      <c r="F9" s="94">
        <v>2002</v>
      </c>
      <c r="G9" s="102">
        <v>2002</v>
      </c>
      <c r="H9" s="94">
        <v>2003</v>
      </c>
      <c r="I9" s="94">
        <v>2003</v>
      </c>
      <c r="J9" s="107">
        <v>2004</v>
      </c>
      <c r="K9" s="102">
        <v>2004</v>
      </c>
      <c r="L9" s="304">
        <v>2005</v>
      </c>
      <c r="M9" s="107">
        <v>2005</v>
      </c>
      <c r="N9" s="107">
        <v>2006</v>
      </c>
      <c r="O9" s="107">
        <v>2006</v>
      </c>
      <c r="P9" s="102">
        <v>2007</v>
      </c>
      <c r="Q9" s="102">
        <v>2007</v>
      </c>
      <c r="R9" s="102">
        <v>2008</v>
      </c>
      <c r="S9" s="102">
        <v>2008</v>
      </c>
      <c r="T9" s="102">
        <v>2009</v>
      </c>
      <c r="U9" s="102">
        <v>2009</v>
      </c>
      <c r="V9" s="308">
        <v>2010</v>
      </c>
      <c r="W9" s="102">
        <v>2010</v>
      </c>
      <c r="X9" s="102">
        <v>2011</v>
      </c>
      <c r="Y9" s="102">
        <v>2011</v>
      </c>
      <c r="Z9" s="107">
        <v>2012</v>
      </c>
      <c r="AA9" s="104">
        <v>2012</v>
      </c>
      <c r="AB9" s="102">
        <v>2013</v>
      </c>
      <c r="AC9" s="102">
        <v>2013</v>
      </c>
      <c r="AD9" s="107">
        <v>2014</v>
      </c>
      <c r="AE9" s="107">
        <v>2014</v>
      </c>
      <c r="AF9" s="107">
        <v>2015</v>
      </c>
      <c r="AG9" s="107">
        <v>2015</v>
      </c>
      <c r="AH9" s="351">
        <v>2016</v>
      </c>
      <c r="AI9" s="28">
        <v>2016</v>
      </c>
      <c r="AJ9" s="28">
        <v>2017</v>
      </c>
      <c r="AK9" s="85">
        <v>2017</v>
      </c>
      <c r="AL9" s="85">
        <v>2018</v>
      </c>
      <c r="AM9" s="85">
        <v>2018</v>
      </c>
      <c r="AN9" s="85">
        <v>2019</v>
      </c>
      <c r="AO9" s="85">
        <v>2019</v>
      </c>
      <c r="AP9" s="28">
        <v>2020</v>
      </c>
      <c r="AQ9" s="28">
        <v>2020</v>
      </c>
      <c r="AR9" s="28">
        <v>2021</v>
      </c>
      <c r="AS9" s="28">
        <v>2021</v>
      </c>
      <c r="AT9" s="28">
        <v>2022</v>
      </c>
      <c r="AU9" s="28">
        <v>2022</v>
      </c>
      <c r="AV9" s="28">
        <v>2023</v>
      </c>
      <c r="AW9" s="28">
        <v>2023</v>
      </c>
      <c r="AX9" s="28">
        <v>2024</v>
      </c>
      <c r="AY9" s="28">
        <v>2024</v>
      </c>
      <c r="AZ9" s="28">
        <v>2025</v>
      </c>
      <c r="BA9" s="28">
        <v>2025</v>
      </c>
      <c r="BB9" s="28">
        <v>2026</v>
      </c>
      <c r="BC9" s="28">
        <v>2026</v>
      </c>
      <c r="BD9" s="28">
        <v>2027</v>
      </c>
      <c r="BE9" s="28">
        <v>2027</v>
      </c>
      <c r="BF9" s="28">
        <v>2028</v>
      </c>
      <c r="BG9" s="28">
        <v>2028</v>
      </c>
      <c r="BH9" s="28">
        <v>2029</v>
      </c>
      <c r="BI9" s="28">
        <v>2029</v>
      </c>
      <c r="BJ9" s="83">
        <v>2030</v>
      </c>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2">
      <c r="A10" s="32"/>
      <c r="B10" s="169"/>
      <c r="C10" s="170"/>
      <c r="D10" s="171"/>
      <c r="E10" s="172"/>
      <c r="F10" s="173"/>
      <c r="G10" s="174"/>
      <c r="H10" s="173"/>
      <c r="I10" s="173"/>
      <c r="J10" s="175"/>
      <c r="K10" s="174"/>
      <c r="L10" s="293"/>
      <c r="M10" s="175"/>
      <c r="N10" s="175"/>
      <c r="O10" s="175"/>
      <c r="P10" s="174"/>
      <c r="Q10" s="174"/>
      <c r="R10" s="174"/>
      <c r="S10" s="174"/>
      <c r="T10" s="174"/>
      <c r="U10" s="260"/>
      <c r="V10" s="311"/>
      <c r="W10" s="174"/>
      <c r="X10" s="174"/>
      <c r="Y10" s="260"/>
      <c r="Z10" s="261"/>
      <c r="AA10" s="284"/>
      <c r="AB10" s="262"/>
      <c r="AC10" s="262"/>
      <c r="AD10" s="261"/>
      <c r="AE10" s="261"/>
      <c r="AF10" s="261"/>
      <c r="AG10" s="261"/>
      <c r="AH10" s="352"/>
      <c r="AI10" s="124"/>
      <c r="AJ10" s="124"/>
      <c r="AK10" s="122"/>
      <c r="AL10" s="122"/>
      <c r="AM10" s="122"/>
      <c r="AN10" s="122"/>
      <c r="AO10" s="122"/>
      <c r="AP10" s="124"/>
      <c r="AQ10" s="124"/>
      <c r="AR10" s="124"/>
      <c r="AS10" s="124"/>
      <c r="AT10" s="124"/>
      <c r="AU10" s="124"/>
      <c r="AV10" s="124"/>
      <c r="AW10" s="124"/>
      <c r="AX10" s="124"/>
      <c r="AY10" s="124"/>
      <c r="AZ10" s="124"/>
      <c r="BA10" s="124"/>
      <c r="BB10" s="124"/>
      <c r="BC10" s="124"/>
      <c r="BD10" s="124"/>
      <c r="BE10" s="124"/>
      <c r="BF10" s="124"/>
      <c r="BG10" s="124"/>
      <c r="BH10" s="124"/>
      <c r="BI10" s="124"/>
      <c r="BJ10" s="125"/>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2">
      <c r="A11" s="33" t="s">
        <v>9</v>
      </c>
      <c r="B11" s="176"/>
      <c r="C11" s="170"/>
      <c r="D11" s="172"/>
      <c r="E11" s="172"/>
      <c r="F11" s="177"/>
      <c r="G11" s="174"/>
      <c r="H11" s="177"/>
      <c r="I11" s="177"/>
      <c r="J11" s="175"/>
      <c r="K11" s="174"/>
      <c r="L11" s="294"/>
      <c r="M11" s="175"/>
      <c r="N11" s="175"/>
      <c r="O11" s="175"/>
      <c r="P11" s="174"/>
      <c r="Q11" s="174"/>
      <c r="R11" s="174"/>
      <c r="S11" s="174"/>
      <c r="T11" s="174"/>
      <c r="U11" s="260"/>
      <c r="V11" s="317"/>
      <c r="W11" s="174"/>
      <c r="X11" s="174"/>
      <c r="Y11" s="260"/>
      <c r="Z11" s="279"/>
      <c r="AA11" s="285"/>
      <c r="AB11" s="260"/>
      <c r="AC11" s="260"/>
      <c r="AD11" s="279"/>
      <c r="AE11" s="279"/>
      <c r="AF11" s="279"/>
      <c r="AG11" s="279"/>
      <c r="AH11" s="353"/>
      <c r="AI11" s="121"/>
      <c r="AJ11" s="121"/>
      <c r="AK11" s="123"/>
      <c r="AL11" s="123"/>
      <c r="AM11" s="123"/>
      <c r="AN11" s="123"/>
      <c r="AO11" s="123"/>
      <c r="AP11" s="121"/>
      <c r="AQ11" s="121"/>
      <c r="AR11" s="121"/>
      <c r="AS11" s="121"/>
      <c r="AT11" s="121"/>
      <c r="AU11" s="121"/>
      <c r="AV11" s="121"/>
      <c r="AW11" s="121"/>
      <c r="AX11" s="121"/>
      <c r="AY11" s="121"/>
      <c r="AZ11" s="121"/>
      <c r="BA11" s="121"/>
      <c r="BB11" s="121"/>
      <c r="BC11" s="121"/>
      <c r="BD11" s="121"/>
      <c r="BE11" s="121"/>
      <c r="BF11" s="121"/>
      <c r="BG11" s="121"/>
      <c r="BH11" s="121"/>
      <c r="BI11" s="121"/>
      <c r="BJ11" s="126"/>
      <c r="BK11" s="35"/>
      <c r="BL11" s="35"/>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2">
      <c r="A12" s="37" t="s">
        <v>79</v>
      </c>
      <c r="B12" s="178" t="s">
        <v>33</v>
      </c>
      <c r="C12" s="179" t="s">
        <v>33</v>
      </c>
      <c r="D12" s="179" t="s">
        <v>33</v>
      </c>
      <c r="E12" s="180" t="s">
        <v>33</v>
      </c>
      <c r="F12" s="181">
        <v>52435.933598895928</v>
      </c>
      <c r="G12" s="182">
        <v>51741</v>
      </c>
      <c r="H12" s="181">
        <v>51441</v>
      </c>
      <c r="I12" s="181">
        <v>50649</v>
      </c>
      <c r="J12" s="183">
        <v>49576</v>
      </c>
      <c r="K12" s="182">
        <v>48566</v>
      </c>
      <c r="L12" s="295">
        <v>47639</v>
      </c>
      <c r="M12" s="246">
        <v>46433</v>
      </c>
      <c r="N12" s="246">
        <v>45435</v>
      </c>
      <c r="O12" s="246">
        <v>44199</v>
      </c>
      <c r="P12" s="247">
        <v>43181</v>
      </c>
      <c r="Q12" s="247">
        <v>41995</v>
      </c>
      <c r="R12" s="247">
        <v>40941</v>
      </c>
      <c r="S12" s="247">
        <v>39671</v>
      </c>
      <c r="T12" s="247">
        <v>38654</v>
      </c>
      <c r="U12" s="247">
        <v>37568</v>
      </c>
      <c r="V12" s="313">
        <v>36510</v>
      </c>
      <c r="W12" s="247">
        <v>35366</v>
      </c>
      <c r="X12" s="247">
        <v>34235</v>
      </c>
      <c r="Y12" s="247">
        <v>33115</v>
      </c>
      <c r="Z12" s="246">
        <v>31988</v>
      </c>
      <c r="AA12" s="286">
        <v>31039</v>
      </c>
      <c r="AB12" s="247">
        <v>30119</v>
      </c>
      <c r="AC12" s="247">
        <v>29120</v>
      </c>
      <c r="AD12" s="246">
        <v>28257</v>
      </c>
      <c r="AE12" s="246">
        <v>27342</v>
      </c>
      <c r="AF12" s="246">
        <v>26502</v>
      </c>
      <c r="AG12" s="246">
        <v>25638</v>
      </c>
      <c r="AH12" s="354">
        <v>24873</v>
      </c>
      <c r="AI12" s="38">
        <v>24200</v>
      </c>
      <c r="AJ12" s="38">
        <v>23600</v>
      </c>
      <c r="AK12" s="116">
        <v>22900</v>
      </c>
      <c r="AL12" s="116">
        <v>22400</v>
      </c>
      <c r="AM12" s="116">
        <v>21900</v>
      </c>
      <c r="AN12" s="116">
        <v>21400</v>
      </c>
      <c r="AO12" s="116">
        <v>21000</v>
      </c>
      <c r="AP12" s="38">
        <v>20600</v>
      </c>
      <c r="AQ12" s="38">
        <v>20200</v>
      </c>
      <c r="AR12" s="38">
        <v>19800</v>
      </c>
      <c r="AS12" s="38">
        <v>19500</v>
      </c>
      <c r="AT12" s="38">
        <v>19200</v>
      </c>
      <c r="AU12" s="38">
        <v>18900</v>
      </c>
      <c r="AV12" s="38">
        <v>18700</v>
      </c>
      <c r="AW12" s="38">
        <v>18400</v>
      </c>
      <c r="AX12" s="38">
        <v>18100</v>
      </c>
      <c r="AY12" s="38">
        <v>17900</v>
      </c>
      <c r="AZ12" s="38">
        <v>17700</v>
      </c>
      <c r="BA12" s="38">
        <v>17400</v>
      </c>
      <c r="BB12" s="38">
        <v>17200</v>
      </c>
      <c r="BC12" s="38">
        <v>16900</v>
      </c>
      <c r="BD12" s="38">
        <v>16700</v>
      </c>
      <c r="BE12" s="38">
        <v>16400</v>
      </c>
      <c r="BF12" s="38">
        <v>16200</v>
      </c>
      <c r="BG12" s="38">
        <v>15900</v>
      </c>
      <c r="BH12" s="38">
        <v>15700</v>
      </c>
      <c r="BI12" s="38">
        <v>15400</v>
      </c>
      <c r="BJ12" s="117">
        <v>15100</v>
      </c>
      <c r="BK12" s="40"/>
      <c r="BL12" s="40"/>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2">
      <c r="A13" s="37" t="s">
        <v>80</v>
      </c>
      <c r="B13" s="178" t="s">
        <v>33</v>
      </c>
      <c r="C13" s="179" t="s">
        <v>33</v>
      </c>
      <c r="D13" s="179" t="s">
        <v>33</v>
      </c>
      <c r="E13" s="180" t="s">
        <v>33</v>
      </c>
      <c r="F13" s="181">
        <v>1654</v>
      </c>
      <c r="G13" s="182">
        <v>1610</v>
      </c>
      <c r="H13" s="181">
        <v>1567</v>
      </c>
      <c r="I13" s="181">
        <v>1502</v>
      </c>
      <c r="J13" s="183">
        <v>1459</v>
      </c>
      <c r="K13" s="182">
        <v>1462</v>
      </c>
      <c r="L13" s="295">
        <v>1423</v>
      </c>
      <c r="M13" s="246">
        <v>1412</v>
      </c>
      <c r="N13" s="246">
        <v>1371</v>
      </c>
      <c r="O13" s="246">
        <v>1325</v>
      </c>
      <c r="P13" s="247">
        <v>1281</v>
      </c>
      <c r="Q13" s="247">
        <v>1253</v>
      </c>
      <c r="R13" s="247">
        <v>1229</v>
      </c>
      <c r="S13" s="247">
        <v>1203</v>
      </c>
      <c r="T13" s="247">
        <v>1159</v>
      </c>
      <c r="U13" s="247">
        <v>1108</v>
      </c>
      <c r="V13" s="313">
        <v>1055</v>
      </c>
      <c r="W13" s="247">
        <v>1000</v>
      </c>
      <c r="X13" s="247">
        <v>959</v>
      </c>
      <c r="Y13" s="247">
        <v>891</v>
      </c>
      <c r="Z13" s="246">
        <v>868</v>
      </c>
      <c r="AA13" s="286">
        <v>832</v>
      </c>
      <c r="AB13" s="247">
        <v>791</v>
      </c>
      <c r="AC13" s="247">
        <v>741</v>
      </c>
      <c r="AD13" s="246">
        <v>700</v>
      </c>
      <c r="AE13" s="246">
        <v>671</v>
      </c>
      <c r="AF13" s="246">
        <v>644</v>
      </c>
      <c r="AG13" s="246">
        <v>623</v>
      </c>
      <c r="AH13" s="354">
        <v>594</v>
      </c>
      <c r="AI13" s="38">
        <v>600</v>
      </c>
      <c r="AJ13" s="38">
        <v>500</v>
      </c>
      <c r="AK13" s="116">
        <v>500</v>
      </c>
      <c r="AL13" s="116">
        <v>500</v>
      </c>
      <c r="AM13" s="116">
        <v>500</v>
      </c>
      <c r="AN13" s="116">
        <v>500</v>
      </c>
      <c r="AO13" s="116">
        <v>500</v>
      </c>
      <c r="AP13" s="38">
        <v>500</v>
      </c>
      <c r="AQ13" s="38">
        <v>400</v>
      </c>
      <c r="AR13" s="38">
        <v>400</v>
      </c>
      <c r="AS13" s="38">
        <v>500</v>
      </c>
      <c r="AT13" s="38">
        <v>500</v>
      </c>
      <c r="AU13" s="38">
        <v>500</v>
      </c>
      <c r="AV13" s="38">
        <v>500</v>
      </c>
      <c r="AW13" s="38">
        <v>500</v>
      </c>
      <c r="AX13" s="38">
        <v>500</v>
      </c>
      <c r="AY13" s="38">
        <v>500</v>
      </c>
      <c r="AZ13" s="38">
        <v>500</v>
      </c>
      <c r="BA13" s="38">
        <v>500</v>
      </c>
      <c r="BB13" s="38">
        <v>500</v>
      </c>
      <c r="BC13" s="38">
        <v>500</v>
      </c>
      <c r="BD13" s="38">
        <v>500</v>
      </c>
      <c r="BE13" s="38">
        <v>600</v>
      </c>
      <c r="BF13" s="38">
        <v>600</v>
      </c>
      <c r="BG13" s="38">
        <v>600</v>
      </c>
      <c r="BH13" s="38">
        <v>600</v>
      </c>
      <c r="BI13" s="38">
        <v>600</v>
      </c>
      <c r="BJ13" s="117">
        <v>600</v>
      </c>
      <c r="BK13" s="40"/>
      <c r="BL13" s="40"/>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2">
      <c r="A14" s="42" t="s">
        <v>81</v>
      </c>
      <c r="B14" s="178" t="s">
        <v>33</v>
      </c>
      <c r="C14" s="179" t="s">
        <v>33</v>
      </c>
      <c r="D14" s="179" t="s">
        <v>33</v>
      </c>
      <c r="E14" s="180" t="s">
        <v>33</v>
      </c>
      <c r="F14" s="181">
        <v>50273.56552408955</v>
      </c>
      <c r="G14" s="182">
        <v>48798</v>
      </c>
      <c r="H14" s="181">
        <v>47486</v>
      </c>
      <c r="I14" s="181">
        <v>45813</v>
      </c>
      <c r="J14" s="183">
        <v>44205</v>
      </c>
      <c r="K14" s="182">
        <v>42639</v>
      </c>
      <c r="L14" s="295">
        <v>41292</v>
      </c>
      <c r="M14" s="246">
        <v>39704</v>
      </c>
      <c r="N14" s="246">
        <v>38366</v>
      </c>
      <c r="O14" s="246">
        <v>36987</v>
      </c>
      <c r="P14" s="247">
        <v>35676</v>
      </c>
      <c r="Q14" s="247">
        <v>34645</v>
      </c>
      <c r="R14" s="247">
        <v>33814</v>
      </c>
      <c r="S14" s="247">
        <v>32568</v>
      </c>
      <c r="T14" s="247">
        <v>31649</v>
      </c>
      <c r="U14" s="247">
        <v>30588</v>
      </c>
      <c r="V14" s="313">
        <v>29497</v>
      </c>
      <c r="W14" s="247">
        <v>28334</v>
      </c>
      <c r="X14" s="247">
        <v>27210</v>
      </c>
      <c r="Y14" s="247">
        <v>26098</v>
      </c>
      <c r="Z14" s="246">
        <v>24954</v>
      </c>
      <c r="AA14" s="286">
        <v>23928</v>
      </c>
      <c r="AB14" s="247">
        <v>23067</v>
      </c>
      <c r="AC14" s="247">
        <v>22032</v>
      </c>
      <c r="AD14" s="246">
        <v>21211</v>
      </c>
      <c r="AE14" s="246">
        <v>20327</v>
      </c>
      <c r="AF14" s="246">
        <v>19527</v>
      </c>
      <c r="AG14" s="246">
        <v>18751</v>
      </c>
      <c r="AH14" s="354">
        <v>18026</v>
      </c>
      <c r="AI14" s="38">
        <v>17300</v>
      </c>
      <c r="AJ14" s="38">
        <v>16600</v>
      </c>
      <c r="AK14" s="116">
        <v>16000</v>
      </c>
      <c r="AL14" s="116">
        <v>15400</v>
      </c>
      <c r="AM14" s="116">
        <v>14800</v>
      </c>
      <c r="AN14" s="116">
        <v>14300</v>
      </c>
      <c r="AO14" s="116">
        <v>13800</v>
      </c>
      <c r="AP14" s="38">
        <v>13300</v>
      </c>
      <c r="AQ14" s="38">
        <v>12800</v>
      </c>
      <c r="AR14" s="38">
        <v>12400</v>
      </c>
      <c r="AS14" s="38">
        <v>12000</v>
      </c>
      <c r="AT14" s="38">
        <v>11600</v>
      </c>
      <c r="AU14" s="38">
        <v>11200</v>
      </c>
      <c r="AV14" s="38">
        <v>10900</v>
      </c>
      <c r="AW14" s="38">
        <v>10500</v>
      </c>
      <c r="AX14" s="38">
        <v>10200</v>
      </c>
      <c r="AY14" s="38">
        <v>9900</v>
      </c>
      <c r="AZ14" s="38">
        <v>9600</v>
      </c>
      <c r="BA14" s="38">
        <v>9300</v>
      </c>
      <c r="BB14" s="38">
        <v>9000</v>
      </c>
      <c r="BC14" s="38">
        <v>8700</v>
      </c>
      <c r="BD14" s="38">
        <v>8400</v>
      </c>
      <c r="BE14" s="38">
        <v>8100</v>
      </c>
      <c r="BF14" s="38">
        <v>7800</v>
      </c>
      <c r="BG14" s="38">
        <v>7500</v>
      </c>
      <c r="BH14" s="38">
        <v>7200</v>
      </c>
      <c r="BI14" s="38">
        <v>6900</v>
      </c>
      <c r="BJ14" s="117">
        <v>6600</v>
      </c>
      <c r="BK14" s="40"/>
      <c r="BL14" s="40"/>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2">
      <c r="A15" s="43" t="s">
        <v>87</v>
      </c>
      <c r="B15" s="178" t="s">
        <v>33</v>
      </c>
      <c r="C15" s="179" t="s">
        <v>33</v>
      </c>
      <c r="D15" s="179" t="s">
        <v>33</v>
      </c>
      <c r="E15" s="180" t="s">
        <v>33</v>
      </c>
      <c r="F15" s="181">
        <v>29898.372634092029</v>
      </c>
      <c r="G15" s="182">
        <v>29348</v>
      </c>
      <c r="H15" s="181">
        <v>29090</v>
      </c>
      <c r="I15" s="181">
        <v>28404</v>
      </c>
      <c r="J15" s="183">
        <v>27599</v>
      </c>
      <c r="K15" s="182">
        <v>26844</v>
      </c>
      <c r="L15" s="295">
        <v>26173</v>
      </c>
      <c r="M15" s="246">
        <v>25308</v>
      </c>
      <c r="N15" s="246">
        <v>24525</v>
      </c>
      <c r="O15" s="246">
        <v>23704</v>
      </c>
      <c r="P15" s="247">
        <v>22931</v>
      </c>
      <c r="Q15" s="247">
        <v>22432</v>
      </c>
      <c r="R15" s="247">
        <v>22024</v>
      </c>
      <c r="S15" s="247">
        <v>21261</v>
      </c>
      <c r="T15" s="247">
        <v>20748</v>
      </c>
      <c r="U15" s="247">
        <v>20104</v>
      </c>
      <c r="V15" s="313">
        <v>19371</v>
      </c>
      <c r="W15" s="247">
        <v>18662</v>
      </c>
      <c r="X15" s="247">
        <v>17961</v>
      </c>
      <c r="Y15" s="247">
        <v>17254</v>
      </c>
      <c r="Z15" s="246">
        <v>16535</v>
      </c>
      <c r="AA15" s="286">
        <v>15880</v>
      </c>
      <c r="AB15" s="247">
        <v>15326</v>
      </c>
      <c r="AC15" s="247">
        <v>14634</v>
      </c>
      <c r="AD15" s="246">
        <v>14115</v>
      </c>
      <c r="AE15" s="246">
        <v>13541</v>
      </c>
      <c r="AF15" s="246">
        <v>12982</v>
      </c>
      <c r="AG15" s="246">
        <v>12456</v>
      </c>
      <c r="AH15" s="354">
        <v>11999</v>
      </c>
      <c r="AI15" s="38">
        <v>11500</v>
      </c>
      <c r="AJ15" s="38">
        <v>11100</v>
      </c>
      <c r="AK15" s="116">
        <v>10700</v>
      </c>
      <c r="AL15" s="116">
        <v>10300</v>
      </c>
      <c r="AM15" s="116">
        <v>10000</v>
      </c>
      <c r="AN15" s="116">
        <v>9600</v>
      </c>
      <c r="AO15" s="116">
        <v>9300</v>
      </c>
      <c r="AP15" s="38">
        <v>9000</v>
      </c>
      <c r="AQ15" s="38">
        <v>8700</v>
      </c>
      <c r="AR15" s="38">
        <v>8400</v>
      </c>
      <c r="AS15" s="38">
        <v>8100</v>
      </c>
      <c r="AT15" s="38">
        <v>7800</v>
      </c>
      <c r="AU15" s="38">
        <v>7600</v>
      </c>
      <c r="AV15" s="38">
        <v>7300</v>
      </c>
      <c r="AW15" s="38">
        <v>7100</v>
      </c>
      <c r="AX15" s="38">
        <v>6900</v>
      </c>
      <c r="AY15" s="38">
        <v>6600</v>
      </c>
      <c r="AZ15" s="38">
        <v>6400</v>
      </c>
      <c r="BA15" s="38">
        <v>6200</v>
      </c>
      <c r="BB15" s="38">
        <v>6000</v>
      </c>
      <c r="BC15" s="38">
        <v>5800</v>
      </c>
      <c r="BD15" s="38">
        <v>5500</v>
      </c>
      <c r="BE15" s="38">
        <v>5300</v>
      </c>
      <c r="BF15" s="38">
        <v>5100</v>
      </c>
      <c r="BG15" s="38">
        <v>4900</v>
      </c>
      <c r="BH15" s="38">
        <v>4700</v>
      </c>
      <c r="BI15" s="38">
        <v>4500</v>
      </c>
      <c r="BJ15" s="117">
        <v>4200</v>
      </c>
      <c r="BK15" s="40"/>
      <c r="BL15" s="40"/>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2">
      <c r="A16" s="44" t="s">
        <v>69</v>
      </c>
      <c r="B16" s="178" t="s">
        <v>33</v>
      </c>
      <c r="C16" s="179" t="s">
        <v>33</v>
      </c>
      <c r="D16" s="179" t="s">
        <v>33</v>
      </c>
      <c r="E16" s="180" t="s">
        <v>33</v>
      </c>
      <c r="F16" s="181">
        <v>9692.2639401428714</v>
      </c>
      <c r="G16" s="182">
        <v>9737</v>
      </c>
      <c r="H16" s="181">
        <v>9213</v>
      </c>
      <c r="I16" s="181">
        <v>8936</v>
      </c>
      <c r="J16" s="183">
        <v>8814</v>
      </c>
      <c r="K16" s="182">
        <v>8482</v>
      </c>
      <c r="L16" s="295">
        <v>8252</v>
      </c>
      <c r="M16" s="246">
        <v>7985</v>
      </c>
      <c r="N16" s="246">
        <v>7756</v>
      </c>
      <c r="O16" s="246">
        <v>7488</v>
      </c>
      <c r="P16" s="247">
        <v>7318</v>
      </c>
      <c r="Q16" s="247">
        <v>6951</v>
      </c>
      <c r="R16" s="247">
        <v>6644</v>
      </c>
      <c r="S16" s="247">
        <v>6418</v>
      </c>
      <c r="T16" s="247">
        <v>6262</v>
      </c>
      <c r="U16" s="247">
        <v>6038</v>
      </c>
      <c r="V16" s="313">
        <v>5928</v>
      </c>
      <c r="W16" s="247">
        <v>5789</v>
      </c>
      <c r="X16" s="247">
        <v>5671</v>
      </c>
      <c r="Y16" s="247">
        <v>5573</v>
      </c>
      <c r="Z16" s="246">
        <v>5566</v>
      </c>
      <c r="AA16" s="286">
        <v>5534</v>
      </c>
      <c r="AB16" s="247">
        <v>5556</v>
      </c>
      <c r="AC16" s="247">
        <v>6477</v>
      </c>
      <c r="AD16" s="246">
        <v>13564</v>
      </c>
      <c r="AE16" s="246">
        <v>13692</v>
      </c>
      <c r="AF16" s="246">
        <v>13898</v>
      </c>
      <c r="AG16" s="246">
        <v>14036</v>
      </c>
      <c r="AH16" s="354">
        <v>14398</v>
      </c>
      <c r="AI16" s="38">
        <v>14500</v>
      </c>
      <c r="AJ16" s="38">
        <v>14700</v>
      </c>
      <c r="AK16" s="116">
        <v>14800</v>
      </c>
      <c r="AL16" s="116">
        <v>14900</v>
      </c>
      <c r="AM16" s="116">
        <v>15000</v>
      </c>
      <c r="AN16" s="116">
        <v>15100</v>
      </c>
      <c r="AO16" s="116">
        <v>15200</v>
      </c>
      <c r="AP16" s="38">
        <v>15300</v>
      </c>
      <c r="AQ16" s="38">
        <v>15400</v>
      </c>
      <c r="AR16" s="38">
        <v>15500</v>
      </c>
      <c r="AS16" s="38">
        <v>15500</v>
      </c>
      <c r="AT16" s="38">
        <v>15600</v>
      </c>
      <c r="AU16" s="38">
        <v>15600</v>
      </c>
      <c r="AV16" s="38">
        <v>15600</v>
      </c>
      <c r="AW16" s="38">
        <v>15700</v>
      </c>
      <c r="AX16" s="38">
        <v>15700</v>
      </c>
      <c r="AY16" s="38">
        <v>15700</v>
      </c>
      <c r="AZ16" s="38">
        <v>15700</v>
      </c>
      <c r="BA16" s="38">
        <v>15700</v>
      </c>
      <c r="BB16" s="38">
        <v>15700</v>
      </c>
      <c r="BC16" s="38">
        <v>15700</v>
      </c>
      <c r="BD16" s="38">
        <v>15700</v>
      </c>
      <c r="BE16" s="38">
        <v>15700</v>
      </c>
      <c r="BF16" s="38">
        <v>15700</v>
      </c>
      <c r="BG16" s="38">
        <v>15700</v>
      </c>
      <c r="BH16" s="38">
        <v>15700</v>
      </c>
      <c r="BI16" s="38">
        <v>15600</v>
      </c>
      <c r="BJ16" s="117">
        <v>15600</v>
      </c>
      <c r="BK16" s="40"/>
      <c r="BL16" s="40"/>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2">
      <c r="A17" s="329" t="s">
        <v>95</v>
      </c>
      <c r="B17" s="178"/>
      <c r="C17" s="179"/>
      <c r="D17" s="179"/>
      <c r="E17" s="180"/>
      <c r="F17" s="181"/>
      <c r="G17" s="182"/>
      <c r="H17" s="181"/>
      <c r="I17" s="181"/>
      <c r="J17" s="183"/>
      <c r="K17" s="182"/>
      <c r="L17" s="295"/>
      <c r="M17" s="246"/>
      <c r="N17" s="246"/>
      <c r="O17" s="246"/>
      <c r="P17" s="247"/>
      <c r="Q17" s="247"/>
      <c r="R17" s="247"/>
      <c r="S17" s="247"/>
      <c r="T17" s="247"/>
      <c r="U17" s="247"/>
      <c r="V17" s="313" t="s">
        <v>33</v>
      </c>
      <c r="W17" s="247" t="s">
        <v>33</v>
      </c>
      <c r="X17" s="247" t="s">
        <v>33</v>
      </c>
      <c r="Y17" s="247" t="s">
        <v>33</v>
      </c>
      <c r="Z17" s="246" t="s">
        <v>33</v>
      </c>
      <c r="AA17" s="286" t="s">
        <v>33</v>
      </c>
      <c r="AB17" s="247" t="s">
        <v>33</v>
      </c>
      <c r="AC17" s="247"/>
      <c r="AD17" s="246">
        <v>4082</v>
      </c>
      <c r="AE17" s="246">
        <v>4431</v>
      </c>
      <c r="AF17" s="246">
        <v>4768</v>
      </c>
      <c r="AG17" s="246">
        <v>5006</v>
      </c>
      <c r="AH17" s="354">
        <v>5475</v>
      </c>
      <c r="AI17" s="38">
        <v>5800</v>
      </c>
      <c r="AJ17" s="38">
        <v>6000</v>
      </c>
      <c r="AK17" s="116">
        <v>6300</v>
      </c>
      <c r="AL17" s="116">
        <v>6500</v>
      </c>
      <c r="AM17" s="116">
        <v>6700</v>
      </c>
      <c r="AN17" s="116">
        <v>6900</v>
      </c>
      <c r="AO17" s="116">
        <v>7100</v>
      </c>
      <c r="AP17" s="38">
        <v>7200</v>
      </c>
      <c r="AQ17" s="38">
        <v>7400</v>
      </c>
      <c r="AR17" s="38">
        <v>7500</v>
      </c>
      <c r="AS17" s="38">
        <v>7600</v>
      </c>
      <c r="AT17" s="38">
        <v>7800</v>
      </c>
      <c r="AU17" s="38">
        <v>7900</v>
      </c>
      <c r="AV17" s="38">
        <v>8000</v>
      </c>
      <c r="AW17" s="38">
        <v>8100</v>
      </c>
      <c r="AX17" s="38">
        <v>8200</v>
      </c>
      <c r="AY17" s="38">
        <v>8200</v>
      </c>
      <c r="AZ17" s="38">
        <v>8300</v>
      </c>
      <c r="BA17" s="38">
        <v>8400</v>
      </c>
      <c r="BB17" s="38">
        <v>8400</v>
      </c>
      <c r="BC17" s="38">
        <v>8500</v>
      </c>
      <c r="BD17" s="38">
        <v>8500</v>
      </c>
      <c r="BE17" s="38">
        <v>8600</v>
      </c>
      <c r="BF17" s="38">
        <v>8600</v>
      </c>
      <c r="BG17" s="38">
        <v>8600</v>
      </c>
      <c r="BH17" s="38">
        <v>8700</v>
      </c>
      <c r="BI17" s="38">
        <v>8700</v>
      </c>
      <c r="BJ17" s="117">
        <v>8700</v>
      </c>
      <c r="BK17" s="40"/>
      <c r="BL17" s="40"/>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25">
      <c r="A18" s="329" t="s">
        <v>96</v>
      </c>
      <c r="B18" s="178"/>
      <c r="C18" s="179"/>
      <c r="D18" s="179"/>
      <c r="E18" s="180"/>
      <c r="F18" s="181"/>
      <c r="G18" s="182"/>
      <c r="H18" s="181"/>
      <c r="I18" s="181"/>
      <c r="J18" s="183"/>
      <c r="K18" s="182"/>
      <c r="L18" s="295"/>
      <c r="M18" s="246"/>
      <c r="N18" s="246"/>
      <c r="O18" s="246"/>
      <c r="P18" s="247"/>
      <c r="Q18" s="247"/>
      <c r="R18" s="247"/>
      <c r="S18" s="247"/>
      <c r="T18" s="247"/>
      <c r="U18" s="247"/>
      <c r="V18" s="313" t="s">
        <v>33</v>
      </c>
      <c r="W18" s="247" t="s">
        <v>33</v>
      </c>
      <c r="X18" s="247" t="s">
        <v>33</v>
      </c>
      <c r="Y18" s="247" t="s">
        <v>33</v>
      </c>
      <c r="Z18" s="246" t="s">
        <v>33</v>
      </c>
      <c r="AA18" s="286" t="s">
        <v>33</v>
      </c>
      <c r="AB18" s="247" t="s">
        <v>33</v>
      </c>
      <c r="AC18" s="247"/>
      <c r="AD18" s="246">
        <v>12010</v>
      </c>
      <c r="AE18" s="246">
        <v>12085</v>
      </c>
      <c r="AF18" s="246">
        <v>12118</v>
      </c>
      <c r="AG18" s="246">
        <v>12152</v>
      </c>
      <c r="AH18" s="354">
        <v>12231</v>
      </c>
      <c r="AI18" s="38">
        <v>12400</v>
      </c>
      <c r="AJ18" s="38">
        <v>12600</v>
      </c>
      <c r="AK18" s="116">
        <v>12700</v>
      </c>
      <c r="AL18" s="116">
        <v>12900</v>
      </c>
      <c r="AM18" s="116">
        <v>13000</v>
      </c>
      <c r="AN18" s="116">
        <v>13200</v>
      </c>
      <c r="AO18" s="116">
        <v>13400</v>
      </c>
      <c r="AP18" s="38">
        <v>13500</v>
      </c>
      <c r="AQ18" s="38">
        <v>13700</v>
      </c>
      <c r="AR18" s="38">
        <v>13800</v>
      </c>
      <c r="AS18" s="38">
        <v>13900</v>
      </c>
      <c r="AT18" s="38">
        <v>14100</v>
      </c>
      <c r="AU18" s="38">
        <v>14200</v>
      </c>
      <c r="AV18" s="38">
        <v>14300</v>
      </c>
      <c r="AW18" s="38">
        <v>14500</v>
      </c>
      <c r="AX18" s="38">
        <v>14600</v>
      </c>
      <c r="AY18" s="38">
        <v>14700</v>
      </c>
      <c r="AZ18" s="38">
        <v>14800</v>
      </c>
      <c r="BA18" s="38">
        <v>14900</v>
      </c>
      <c r="BB18" s="38">
        <v>15000</v>
      </c>
      <c r="BC18" s="38">
        <v>15100</v>
      </c>
      <c r="BD18" s="38">
        <v>15200</v>
      </c>
      <c r="BE18" s="38">
        <v>15300</v>
      </c>
      <c r="BF18" s="38">
        <v>15300</v>
      </c>
      <c r="BG18" s="38">
        <v>15400</v>
      </c>
      <c r="BH18" s="38">
        <v>15400</v>
      </c>
      <c r="BI18" s="38">
        <v>15500</v>
      </c>
      <c r="BJ18" s="117">
        <v>15500</v>
      </c>
      <c r="BK18" s="40"/>
      <c r="BL18" s="40"/>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25">
      <c r="A19" s="1" t="s">
        <v>10</v>
      </c>
      <c r="B19" s="184" t="s">
        <v>33</v>
      </c>
      <c r="C19" s="185" t="s">
        <v>33</v>
      </c>
      <c r="D19" s="185" t="s">
        <v>33</v>
      </c>
      <c r="E19" s="185" t="s">
        <v>33</v>
      </c>
      <c r="F19" s="186">
        <v>82503.390429036328</v>
      </c>
      <c r="G19" s="187">
        <v>80928</v>
      </c>
      <c r="H19" s="186">
        <v>79050</v>
      </c>
      <c r="I19" s="186">
        <v>76994</v>
      </c>
      <c r="J19" s="185">
        <v>74996</v>
      </c>
      <c r="K19" s="186">
        <v>72843</v>
      </c>
      <c r="L19" s="282">
        <v>71010</v>
      </c>
      <c r="M19" s="2">
        <v>68814</v>
      </c>
      <c r="N19" s="2">
        <v>67032</v>
      </c>
      <c r="O19" s="2">
        <v>64970</v>
      </c>
      <c r="P19" s="243">
        <v>63244</v>
      </c>
      <c r="Q19" s="243">
        <v>61159</v>
      </c>
      <c r="R19" s="243">
        <v>59375</v>
      </c>
      <c r="S19" s="249">
        <v>57396</v>
      </c>
      <c r="T19" s="248">
        <v>55817</v>
      </c>
      <c r="U19" s="243">
        <v>54090</v>
      </c>
      <c r="V19" s="314">
        <v>52564</v>
      </c>
      <c r="W19" s="248">
        <v>50827</v>
      </c>
      <c r="X19" s="248">
        <v>49155</v>
      </c>
      <c r="Y19" s="243">
        <v>47532</v>
      </c>
      <c r="Z19" s="2">
        <v>45973</v>
      </c>
      <c r="AA19" s="287">
        <v>44621</v>
      </c>
      <c r="AB19" s="243">
        <v>43416</v>
      </c>
      <c r="AC19" s="243">
        <v>42995</v>
      </c>
      <c r="AD19" s="2">
        <v>48939</v>
      </c>
      <c r="AE19" s="2">
        <v>47842</v>
      </c>
      <c r="AF19" s="2">
        <v>46945</v>
      </c>
      <c r="AG19" s="2">
        <v>45969</v>
      </c>
      <c r="AH19" s="137">
        <v>45298</v>
      </c>
      <c r="AI19" s="2">
        <v>44400</v>
      </c>
      <c r="AJ19" s="2">
        <v>43700</v>
      </c>
      <c r="AK19" s="134">
        <v>43000</v>
      </c>
      <c r="AL19" s="134">
        <v>42400</v>
      </c>
      <c r="AM19" s="134">
        <v>41800</v>
      </c>
      <c r="AN19" s="134">
        <v>41200</v>
      </c>
      <c r="AO19" s="134">
        <v>40700</v>
      </c>
      <c r="AP19" s="2">
        <v>40200</v>
      </c>
      <c r="AQ19" s="2">
        <v>39700</v>
      </c>
      <c r="AR19" s="2">
        <v>39300</v>
      </c>
      <c r="AS19" s="2">
        <v>38900</v>
      </c>
      <c r="AT19" s="2">
        <v>38500</v>
      </c>
      <c r="AU19" s="2">
        <v>38200</v>
      </c>
      <c r="AV19" s="2">
        <v>37800</v>
      </c>
      <c r="AW19" s="2">
        <v>37500</v>
      </c>
      <c r="AX19" s="2">
        <v>37200</v>
      </c>
      <c r="AY19" s="2">
        <v>36800</v>
      </c>
      <c r="AZ19" s="2">
        <v>36500</v>
      </c>
      <c r="BA19" s="2">
        <v>36200</v>
      </c>
      <c r="BB19" s="2">
        <v>35900</v>
      </c>
      <c r="BC19" s="2">
        <v>35600</v>
      </c>
      <c r="BD19" s="2">
        <v>35300</v>
      </c>
      <c r="BE19" s="2">
        <v>34900</v>
      </c>
      <c r="BF19" s="2">
        <v>34600</v>
      </c>
      <c r="BG19" s="2">
        <v>34200</v>
      </c>
      <c r="BH19" s="2">
        <v>33800</v>
      </c>
      <c r="BI19" s="2">
        <v>33500</v>
      </c>
      <c r="BJ19" s="137">
        <v>33100</v>
      </c>
      <c r="BK19" s="30"/>
      <c r="BL19" s="30"/>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2">
      <c r="A20" s="32"/>
      <c r="B20" s="189"/>
      <c r="C20" s="190"/>
      <c r="D20" s="191"/>
      <c r="E20" s="192"/>
      <c r="F20" s="193"/>
      <c r="G20" s="194"/>
      <c r="H20" s="193"/>
      <c r="I20" s="193"/>
      <c r="J20" s="195"/>
      <c r="K20" s="194"/>
      <c r="L20" s="296"/>
      <c r="M20" s="69"/>
      <c r="N20" s="69"/>
      <c r="O20" s="69"/>
      <c r="P20" s="250"/>
      <c r="Q20" s="250"/>
      <c r="R20" s="250"/>
      <c r="S20" s="250"/>
      <c r="T20" s="250"/>
      <c r="U20" s="250"/>
      <c r="V20" s="318"/>
      <c r="W20" s="250"/>
      <c r="X20" s="250"/>
      <c r="Y20" s="250"/>
      <c r="Z20" s="280"/>
      <c r="AA20" s="288"/>
      <c r="AB20" s="273"/>
      <c r="AC20" s="273"/>
      <c r="AD20" s="280"/>
      <c r="AE20" s="280"/>
      <c r="AF20" s="280"/>
      <c r="AG20" s="280"/>
      <c r="AH20" s="360"/>
      <c r="AI20" s="128"/>
      <c r="AJ20" s="128"/>
      <c r="AK20" s="127"/>
      <c r="AL20" s="127"/>
      <c r="AM20" s="127"/>
      <c r="AN20" s="127"/>
      <c r="AO20" s="127"/>
      <c r="AP20" s="128"/>
      <c r="AQ20" s="128"/>
      <c r="AR20" s="128"/>
      <c r="AS20" s="128"/>
      <c r="AT20" s="128"/>
      <c r="AU20" s="128"/>
      <c r="AV20" s="128"/>
      <c r="AW20" s="128"/>
      <c r="AX20" s="128"/>
      <c r="AY20" s="128"/>
      <c r="AZ20" s="128"/>
      <c r="BA20" s="128"/>
      <c r="BB20" s="128"/>
      <c r="BC20" s="128"/>
      <c r="BD20" s="128"/>
      <c r="BE20" s="128"/>
      <c r="BF20" s="128"/>
      <c r="BG20" s="128"/>
      <c r="BH20" s="128"/>
      <c r="BI20" s="128"/>
      <c r="BJ20" s="129"/>
      <c r="BK20" s="30"/>
      <c r="BL20" s="30"/>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2">
      <c r="A21" s="32" t="s">
        <v>14</v>
      </c>
      <c r="B21" s="197"/>
      <c r="C21" s="198"/>
      <c r="D21" s="199"/>
      <c r="E21" s="199"/>
      <c r="F21" s="200"/>
      <c r="G21" s="201"/>
      <c r="H21" s="200"/>
      <c r="I21" s="200"/>
      <c r="J21" s="202"/>
      <c r="K21" s="201"/>
      <c r="L21" s="297"/>
      <c r="M21" s="252"/>
      <c r="N21" s="252"/>
      <c r="O21" s="252"/>
      <c r="P21" s="251"/>
      <c r="Q21" s="251"/>
      <c r="R21" s="251"/>
      <c r="S21" s="251"/>
      <c r="T21" s="251"/>
      <c r="U21" s="251"/>
      <c r="V21" s="312"/>
      <c r="W21" s="251"/>
      <c r="X21" s="251"/>
      <c r="Y21" s="251"/>
      <c r="Z21" s="252"/>
      <c r="AA21" s="289"/>
      <c r="AB21" s="251"/>
      <c r="AC21" s="251"/>
      <c r="AD21" s="252"/>
      <c r="AE21" s="252"/>
      <c r="AF21" s="252"/>
      <c r="AG21" s="252"/>
      <c r="AH21" s="356"/>
      <c r="AI21" s="48"/>
      <c r="AJ21" s="48"/>
      <c r="AK21" s="130"/>
      <c r="AL21" s="130"/>
      <c r="AM21" s="130"/>
      <c r="AN21" s="130"/>
      <c r="AO21" s="130"/>
      <c r="AP21" s="48"/>
      <c r="AQ21" s="48"/>
      <c r="AR21" s="48"/>
      <c r="AS21" s="48"/>
      <c r="AT21" s="48"/>
      <c r="AU21" s="48"/>
      <c r="AV21" s="48"/>
      <c r="AW21" s="48"/>
      <c r="AX21" s="48"/>
      <c r="AY21" s="48"/>
      <c r="AZ21" s="48"/>
      <c r="BA21" s="48"/>
      <c r="BB21" s="48"/>
      <c r="BC21" s="48"/>
      <c r="BD21" s="48"/>
      <c r="BE21" s="48"/>
      <c r="BF21" s="48"/>
      <c r="BG21" s="48"/>
      <c r="BH21" s="48"/>
      <c r="BI21" s="48"/>
      <c r="BJ21" s="131"/>
      <c r="BK21" s="30"/>
      <c r="BL21" s="3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2">
      <c r="A22" s="37" t="s">
        <v>82</v>
      </c>
      <c r="B22" s="178" t="s">
        <v>33</v>
      </c>
      <c r="C22" s="179" t="s">
        <v>33</v>
      </c>
      <c r="D22" s="179" t="s">
        <v>33</v>
      </c>
      <c r="E22" s="180" t="s">
        <v>33</v>
      </c>
      <c r="F22" s="181">
        <v>39726.235057711478</v>
      </c>
      <c r="G22" s="182">
        <v>38706</v>
      </c>
      <c r="H22" s="181">
        <v>37849</v>
      </c>
      <c r="I22" s="181">
        <v>36722</v>
      </c>
      <c r="J22" s="183">
        <v>35586</v>
      </c>
      <c r="K22" s="182">
        <v>34455</v>
      </c>
      <c r="L22" s="295">
        <v>33468</v>
      </c>
      <c r="M22" s="246">
        <v>32377</v>
      </c>
      <c r="N22" s="246">
        <v>31483</v>
      </c>
      <c r="O22" s="246">
        <v>30512</v>
      </c>
      <c r="P22" s="247">
        <v>29488</v>
      </c>
      <c r="Q22" s="247">
        <v>28936</v>
      </c>
      <c r="R22" s="247">
        <v>28386</v>
      </c>
      <c r="S22" s="247">
        <v>27408</v>
      </c>
      <c r="T22" s="247">
        <v>26619</v>
      </c>
      <c r="U22" s="247">
        <v>25825</v>
      </c>
      <c r="V22" s="313">
        <v>24994</v>
      </c>
      <c r="W22" s="247">
        <v>24100</v>
      </c>
      <c r="X22" s="247">
        <v>23287</v>
      </c>
      <c r="Y22" s="247">
        <v>22493</v>
      </c>
      <c r="Z22" s="246">
        <v>21640</v>
      </c>
      <c r="AA22" s="286">
        <v>20825</v>
      </c>
      <c r="AB22" s="247">
        <v>20055</v>
      </c>
      <c r="AC22" s="247">
        <v>19269</v>
      </c>
      <c r="AD22" s="246">
        <v>18637</v>
      </c>
      <c r="AE22" s="246">
        <v>17887</v>
      </c>
      <c r="AF22" s="246">
        <v>17269</v>
      </c>
      <c r="AG22" s="246">
        <v>16596</v>
      </c>
      <c r="AH22" s="354">
        <v>15929</v>
      </c>
      <c r="AI22" s="38">
        <v>15400</v>
      </c>
      <c r="AJ22" s="38">
        <v>14900</v>
      </c>
      <c r="AK22" s="116">
        <v>14400</v>
      </c>
      <c r="AL22" s="116">
        <v>13900</v>
      </c>
      <c r="AM22" s="116">
        <v>13500</v>
      </c>
      <c r="AN22" s="116">
        <v>13100</v>
      </c>
      <c r="AO22" s="116">
        <v>12700</v>
      </c>
      <c r="AP22" s="38">
        <v>12300</v>
      </c>
      <c r="AQ22" s="38">
        <v>11900</v>
      </c>
      <c r="AR22" s="38">
        <v>11600</v>
      </c>
      <c r="AS22" s="38">
        <v>11200</v>
      </c>
      <c r="AT22" s="38">
        <v>10900</v>
      </c>
      <c r="AU22" s="38">
        <v>10600</v>
      </c>
      <c r="AV22" s="38">
        <v>10300</v>
      </c>
      <c r="AW22" s="38">
        <v>10000</v>
      </c>
      <c r="AX22" s="38">
        <v>9800</v>
      </c>
      <c r="AY22" s="38">
        <v>9500</v>
      </c>
      <c r="AZ22" s="38">
        <v>9200</v>
      </c>
      <c r="BA22" s="38">
        <v>9000</v>
      </c>
      <c r="BB22" s="38">
        <v>8700</v>
      </c>
      <c r="BC22" s="38">
        <v>8500</v>
      </c>
      <c r="BD22" s="38">
        <v>8200</v>
      </c>
      <c r="BE22" s="38">
        <v>8000</v>
      </c>
      <c r="BF22" s="38">
        <v>7700</v>
      </c>
      <c r="BG22" s="38">
        <v>7500</v>
      </c>
      <c r="BH22" s="38">
        <v>7300</v>
      </c>
      <c r="BI22" s="38">
        <v>7100</v>
      </c>
      <c r="BJ22" s="117">
        <v>6800</v>
      </c>
      <c r="BK22" s="40"/>
      <c r="BL22" s="40"/>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2">
      <c r="A23" s="37" t="s">
        <v>83</v>
      </c>
      <c r="B23" s="178" t="s">
        <v>33</v>
      </c>
      <c r="C23" s="179" t="s">
        <v>33</v>
      </c>
      <c r="D23" s="179" t="s">
        <v>33</v>
      </c>
      <c r="E23" s="180" t="s">
        <v>33</v>
      </c>
      <c r="F23" s="181">
        <v>40181.777026907497</v>
      </c>
      <c r="G23" s="182">
        <v>40465</v>
      </c>
      <c r="H23" s="181">
        <v>40692</v>
      </c>
      <c r="I23" s="181">
        <v>40686</v>
      </c>
      <c r="J23" s="183">
        <v>40525</v>
      </c>
      <c r="K23" s="182">
        <v>40514</v>
      </c>
      <c r="L23" s="295">
        <v>40454</v>
      </c>
      <c r="M23" s="246">
        <v>40161</v>
      </c>
      <c r="N23" s="246">
        <v>40000</v>
      </c>
      <c r="O23" s="246">
        <v>39578</v>
      </c>
      <c r="P23" s="247">
        <v>39151</v>
      </c>
      <c r="Q23" s="247">
        <v>38680</v>
      </c>
      <c r="R23" s="247">
        <v>38205</v>
      </c>
      <c r="S23" s="247">
        <v>37606</v>
      </c>
      <c r="T23" s="247">
        <v>37138</v>
      </c>
      <c r="U23" s="247">
        <v>36553</v>
      </c>
      <c r="V23" s="313">
        <v>35855</v>
      </c>
      <c r="W23" s="247">
        <v>35028</v>
      </c>
      <c r="X23" s="247">
        <v>34128</v>
      </c>
      <c r="Y23" s="247">
        <v>33317</v>
      </c>
      <c r="Z23" s="246">
        <v>32431</v>
      </c>
      <c r="AA23" s="286">
        <v>31501</v>
      </c>
      <c r="AB23" s="247">
        <v>30652</v>
      </c>
      <c r="AC23" s="247">
        <v>29658</v>
      </c>
      <c r="AD23" s="246">
        <v>28723</v>
      </c>
      <c r="AE23" s="246">
        <v>27604</v>
      </c>
      <c r="AF23" s="246">
        <v>26569</v>
      </c>
      <c r="AG23" s="246">
        <v>25517</v>
      </c>
      <c r="AH23" s="354">
        <v>24507</v>
      </c>
      <c r="AI23" s="38">
        <v>23400</v>
      </c>
      <c r="AJ23" s="38">
        <v>22400</v>
      </c>
      <c r="AK23" s="116">
        <v>21300</v>
      </c>
      <c r="AL23" s="116">
        <v>20300</v>
      </c>
      <c r="AM23" s="116">
        <v>19200</v>
      </c>
      <c r="AN23" s="116">
        <v>18300</v>
      </c>
      <c r="AO23" s="116">
        <v>17300</v>
      </c>
      <c r="AP23" s="38">
        <v>16400</v>
      </c>
      <c r="AQ23" s="38">
        <v>15500</v>
      </c>
      <c r="AR23" s="38">
        <v>14700</v>
      </c>
      <c r="AS23" s="38">
        <v>13900</v>
      </c>
      <c r="AT23" s="38">
        <v>13200</v>
      </c>
      <c r="AU23" s="38">
        <v>12400</v>
      </c>
      <c r="AV23" s="38">
        <v>11800</v>
      </c>
      <c r="AW23" s="38">
        <v>11200</v>
      </c>
      <c r="AX23" s="38">
        <v>10600</v>
      </c>
      <c r="AY23" s="38">
        <v>10100</v>
      </c>
      <c r="AZ23" s="38">
        <v>9600</v>
      </c>
      <c r="BA23" s="38">
        <v>9200</v>
      </c>
      <c r="BB23" s="38">
        <v>8800</v>
      </c>
      <c r="BC23" s="38">
        <v>8400</v>
      </c>
      <c r="BD23" s="38">
        <v>8100</v>
      </c>
      <c r="BE23" s="38">
        <v>7800</v>
      </c>
      <c r="BF23" s="38">
        <v>7500</v>
      </c>
      <c r="BG23" s="38">
        <v>7300</v>
      </c>
      <c r="BH23" s="38">
        <v>7000</v>
      </c>
      <c r="BI23" s="38">
        <v>6800</v>
      </c>
      <c r="BJ23" s="117">
        <v>6700</v>
      </c>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2">
      <c r="A24" s="37" t="s">
        <v>70</v>
      </c>
      <c r="B24" s="178" t="s">
        <v>33</v>
      </c>
      <c r="C24" s="179" t="s">
        <v>33</v>
      </c>
      <c r="D24" s="179" t="s">
        <v>33</v>
      </c>
      <c r="E24" s="180" t="s">
        <v>33</v>
      </c>
      <c r="F24" s="181">
        <v>108</v>
      </c>
      <c r="G24" s="182">
        <v>90</v>
      </c>
      <c r="H24" s="181">
        <v>86</v>
      </c>
      <c r="I24" s="181">
        <v>81</v>
      </c>
      <c r="J24" s="183">
        <v>75</v>
      </c>
      <c r="K24" s="182">
        <v>81</v>
      </c>
      <c r="L24" s="295">
        <v>80</v>
      </c>
      <c r="M24" s="246">
        <v>80</v>
      </c>
      <c r="N24" s="246">
        <v>71</v>
      </c>
      <c r="O24" s="246">
        <v>70</v>
      </c>
      <c r="P24" s="247">
        <v>67</v>
      </c>
      <c r="Q24" s="247">
        <v>63</v>
      </c>
      <c r="R24" s="247">
        <v>63</v>
      </c>
      <c r="S24" s="247">
        <v>73</v>
      </c>
      <c r="T24" s="247">
        <v>71</v>
      </c>
      <c r="U24" s="247">
        <v>64</v>
      </c>
      <c r="V24" s="313">
        <v>53</v>
      </c>
      <c r="W24" s="247">
        <v>51</v>
      </c>
      <c r="X24" s="247">
        <v>47</v>
      </c>
      <c r="Y24" s="247">
        <v>45</v>
      </c>
      <c r="Z24" s="246">
        <v>47</v>
      </c>
      <c r="AA24" s="286">
        <v>49</v>
      </c>
      <c r="AB24" s="247">
        <v>47</v>
      </c>
      <c r="AC24" s="247">
        <v>49</v>
      </c>
      <c r="AD24" s="246">
        <v>44</v>
      </c>
      <c r="AE24" s="246">
        <v>50</v>
      </c>
      <c r="AF24" s="246">
        <v>52</v>
      </c>
      <c r="AG24" s="246">
        <v>47</v>
      </c>
      <c r="AH24" s="354">
        <v>45</v>
      </c>
      <c r="AI24" s="38">
        <v>40</v>
      </c>
      <c r="AJ24" s="38">
        <v>40</v>
      </c>
      <c r="AK24" s="116">
        <v>40</v>
      </c>
      <c r="AL24" s="116">
        <v>40</v>
      </c>
      <c r="AM24" s="116">
        <v>40</v>
      </c>
      <c r="AN24" s="116">
        <v>40</v>
      </c>
      <c r="AO24" s="116">
        <v>40</v>
      </c>
      <c r="AP24" s="38">
        <v>40</v>
      </c>
      <c r="AQ24" s="38">
        <v>40</v>
      </c>
      <c r="AR24" s="38">
        <v>40</v>
      </c>
      <c r="AS24" s="38">
        <v>40</v>
      </c>
      <c r="AT24" s="38">
        <v>40</v>
      </c>
      <c r="AU24" s="38">
        <v>40</v>
      </c>
      <c r="AV24" s="38">
        <v>40</v>
      </c>
      <c r="AW24" s="38">
        <v>40</v>
      </c>
      <c r="AX24" s="38">
        <v>40</v>
      </c>
      <c r="AY24" s="38">
        <v>40</v>
      </c>
      <c r="AZ24" s="38">
        <v>40</v>
      </c>
      <c r="BA24" s="38">
        <v>40</v>
      </c>
      <c r="BB24" s="38">
        <v>40</v>
      </c>
      <c r="BC24" s="38">
        <v>40</v>
      </c>
      <c r="BD24" s="38">
        <v>40</v>
      </c>
      <c r="BE24" s="38">
        <v>40</v>
      </c>
      <c r="BF24" s="38">
        <v>40</v>
      </c>
      <c r="BG24" s="38">
        <v>40</v>
      </c>
      <c r="BH24" s="38">
        <v>40</v>
      </c>
      <c r="BI24" s="38">
        <v>40</v>
      </c>
      <c r="BJ24" s="117">
        <v>40</v>
      </c>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2">
      <c r="A25" s="37" t="s">
        <v>46</v>
      </c>
      <c r="B25" s="178" t="s">
        <v>33</v>
      </c>
      <c r="C25" s="179" t="s">
        <v>33</v>
      </c>
      <c r="D25" s="179" t="s">
        <v>33</v>
      </c>
      <c r="E25" s="180" t="s">
        <v>33</v>
      </c>
      <c r="F25" s="181">
        <v>171</v>
      </c>
      <c r="G25" s="182">
        <v>162</v>
      </c>
      <c r="H25" s="181">
        <v>106</v>
      </c>
      <c r="I25" s="181">
        <v>100</v>
      </c>
      <c r="J25" s="183">
        <v>92</v>
      </c>
      <c r="K25" s="182">
        <v>92</v>
      </c>
      <c r="L25" s="295">
        <v>80</v>
      </c>
      <c r="M25" s="246">
        <v>76</v>
      </c>
      <c r="N25" s="246">
        <v>67</v>
      </c>
      <c r="O25" s="246">
        <v>60</v>
      </c>
      <c r="P25" s="247">
        <v>50</v>
      </c>
      <c r="Q25" s="247">
        <v>38</v>
      </c>
      <c r="R25" s="247">
        <v>25</v>
      </c>
      <c r="S25" s="247">
        <v>9</v>
      </c>
      <c r="T25" s="247">
        <v>6</v>
      </c>
      <c r="U25" s="247">
        <v>0</v>
      </c>
      <c r="V25" s="313">
        <v>0</v>
      </c>
      <c r="W25" s="247">
        <v>0</v>
      </c>
      <c r="X25" s="247">
        <v>0</v>
      </c>
      <c r="Y25" s="247">
        <v>0</v>
      </c>
      <c r="Z25" s="246">
        <v>0</v>
      </c>
      <c r="AA25" s="286">
        <v>0</v>
      </c>
      <c r="AB25" s="247">
        <v>0</v>
      </c>
      <c r="AC25" s="247">
        <v>0</v>
      </c>
      <c r="AD25" s="246">
        <v>0</v>
      </c>
      <c r="AE25" s="246">
        <v>0</v>
      </c>
      <c r="AF25" s="246">
        <v>0</v>
      </c>
      <c r="AG25" s="246">
        <v>0</v>
      </c>
      <c r="AH25" s="354">
        <v>0</v>
      </c>
      <c r="AI25" s="38">
        <v>0</v>
      </c>
      <c r="AJ25" s="38">
        <v>0</v>
      </c>
      <c r="AK25" s="116">
        <v>0</v>
      </c>
      <c r="AL25" s="116">
        <v>0</v>
      </c>
      <c r="AM25" s="116">
        <v>0</v>
      </c>
      <c r="AN25" s="116">
        <v>0</v>
      </c>
      <c r="AO25" s="116">
        <v>0</v>
      </c>
      <c r="AP25" s="38">
        <v>0</v>
      </c>
      <c r="AQ25" s="38">
        <v>0</v>
      </c>
      <c r="AR25" s="38">
        <v>0</v>
      </c>
      <c r="AS25" s="38">
        <v>0</v>
      </c>
      <c r="AT25" s="38">
        <v>0</v>
      </c>
      <c r="AU25" s="38">
        <v>0</v>
      </c>
      <c r="AV25" s="38">
        <v>0</v>
      </c>
      <c r="AW25" s="38">
        <v>0</v>
      </c>
      <c r="AX25" s="38">
        <v>0</v>
      </c>
      <c r="AY25" s="38">
        <v>0</v>
      </c>
      <c r="AZ25" s="38">
        <v>0</v>
      </c>
      <c r="BA25" s="38">
        <v>0</v>
      </c>
      <c r="BB25" s="38">
        <v>0</v>
      </c>
      <c r="BC25" s="38">
        <v>0</v>
      </c>
      <c r="BD25" s="38">
        <v>0</v>
      </c>
      <c r="BE25" s="38">
        <v>0</v>
      </c>
      <c r="BF25" s="38">
        <v>0</v>
      </c>
      <c r="BG25" s="38">
        <v>0</v>
      </c>
      <c r="BH25" s="38">
        <v>0</v>
      </c>
      <c r="BI25" s="38">
        <v>0</v>
      </c>
      <c r="BJ25" s="117">
        <v>0</v>
      </c>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2">
      <c r="A26" s="37" t="s">
        <v>84</v>
      </c>
      <c r="B26" s="178" t="s">
        <v>33</v>
      </c>
      <c r="C26" s="179" t="s">
        <v>33</v>
      </c>
      <c r="D26" s="179" t="s">
        <v>33</v>
      </c>
      <c r="E26" s="180" t="s">
        <v>33</v>
      </c>
      <c r="F26" s="181">
        <v>193</v>
      </c>
      <c r="G26" s="182">
        <v>193</v>
      </c>
      <c r="H26" s="181">
        <v>191</v>
      </c>
      <c r="I26" s="181">
        <v>190</v>
      </c>
      <c r="J26" s="183">
        <v>184</v>
      </c>
      <c r="K26" s="182">
        <v>180</v>
      </c>
      <c r="L26" s="295">
        <v>178</v>
      </c>
      <c r="M26" s="246">
        <v>177</v>
      </c>
      <c r="N26" s="246">
        <v>173</v>
      </c>
      <c r="O26" s="246">
        <v>168</v>
      </c>
      <c r="P26" s="247">
        <v>165</v>
      </c>
      <c r="Q26" s="247">
        <v>161</v>
      </c>
      <c r="R26" s="247">
        <v>158</v>
      </c>
      <c r="S26" s="247">
        <v>157</v>
      </c>
      <c r="T26" s="247">
        <v>155</v>
      </c>
      <c r="U26" s="247">
        <v>153</v>
      </c>
      <c r="V26" s="313">
        <v>150</v>
      </c>
      <c r="W26" s="247">
        <v>148</v>
      </c>
      <c r="X26" s="247">
        <v>145</v>
      </c>
      <c r="Y26" s="247">
        <v>140</v>
      </c>
      <c r="Z26" s="246">
        <v>139</v>
      </c>
      <c r="AA26" s="286">
        <v>137</v>
      </c>
      <c r="AB26" s="247">
        <v>136</v>
      </c>
      <c r="AC26" s="247">
        <v>133</v>
      </c>
      <c r="AD26" s="246">
        <v>131</v>
      </c>
      <c r="AE26" s="246">
        <v>126</v>
      </c>
      <c r="AF26" s="246">
        <v>126</v>
      </c>
      <c r="AG26" s="246">
        <v>123</v>
      </c>
      <c r="AH26" s="354">
        <v>123</v>
      </c>
      <c r="AI26" s="38">
        <v>120</v>
      </c>
      <c r="AJ26" s="38">
        <v>120</v>
      </c>
      <c r="AK26" s="116">
        <v>120</v>
      </c>
      <c r="AL26" s="116">
        <v>120</v>
      </c>
      <c r="AM26" s="116">
        <v>120</v>
      </c>
      <c r="AN26" s="116">
        <v>120</v>
      </c>
      <c r="AO26" s="116">
        <v>120</v>
      </c>
      <c r="AP26" s="38">
        <v>120</v>
      </c>
      <c r="AQ26" s="38">
        <v>120</v>
      </c>
      <c r="AR26" s="38">
        <v>120</v>
      </c>
      <c r="AS26" s="38">
        <v>110</v>
      </c>
      <c r="AT26" s="38">
        <v>110</v>
      </c>
      <c r="AU26" s="38">
        <v>110</v>
      </c>
      <c r="AV26" s="38">
        <v>110</v>
      </c>
      <c r="AW26" s="38">
        <v>110</v>
      </c>
      <c r="AX26" s="38">
        <v>110</v>
      </c>
      <c r="AY26" s="38">
        <v>110</v>
      </c>
      <c r="AZ26" s="38">
        <v>110</v>
      </c>
      <c r="BA26" s="38">
        <v>110</v>
      </c>
      <c r="BB26" s="38">
        <v>100</v>
      </c>
      <c r="BC26" s="38">
        <v>100</v>
      </c>
      <c r="BD26" s="38">
        <v>100</v>
      </c>
      <c r="BE26" s="38">
        <v>100</v>
      </c>
      <c r="BF26" s="38">
        <v>100</v>
      </c>
      <c r="BG26" s="38">
        <v>100</v>
      </c>
      <c r="BH26" s="38">
        <v>100</v>
      </c>
      <c r="BI26" s="38">
        <v>100</v>
      </c>
      <c r="BJ26" s="117">
        <v>90</v>
      </c>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2">
      <c r="A27" s="51" t="s">
        <v>47</v>
      </c>
      <c r="B27" s="178" t="s">
        <v>33</v>
      </c>
      <c r="C27" s="179" t="s">
        <v>33</v>
      </c>
      <c r="D27" s="179" t="s">
        <v>33</v>
      </c>
      <c r="E27" s="180" t="s">
        <v>33</v>
      </c>
      <c r="F27" s="181">
        <v>15007.638405581316</v>
      </c>
      <c r="G27" s="182">
        <v>14301</v>
      </c>
      <c r="H27" s="181">
        <v>13710</v>
      </c>
      <c r="I27" s="181">
        <v>13020</v>
      </c>
      <c r="J27" s="183">
        <v>12495</v>
      </c>
      <c r="K27" s="182">
        <v>11832</v>
      </c>
      <c r="L27" s="295">
        <v>11328</v>
      </c>
      <c r="M27" s="246">
        <v>10753</v>
      </c>
      <c r="N27" s="246">
        <v>10272</v>
      </c>
      <c r="O27" s="246">
        <v>9754</v>
      </c>
      <c r="P27" s="247">
        <v>9275</v>
      </c>
      <c r="Q27" s="247">
        <v>8799</v>
      </c>
      <c r="R27" s="247">
        <v>8346</v>
      </c>
      <c r="S27" s="247">
        <v>7850</v>
      </c>
      <c r="T27" s="247">
        <v>7492</v>
      </c>
      <c r="U27" s="247">
        <v>0</v>
      </c>
      <c r="V27" s="313">
        <v>0</v>
      </c>
      <c r="W27" s="247">
        <v>0</v>
      </c>
      <c r="X27" s="247">
        <v>0</v>
      </c>
      <c r="Y27" s="247">
        <v>0</v>
      </c>
      <c r="Z27" s="246">
        <v>0</v>
      </c>
      <c r="AA27" s="286">
        <v>0</v>
      </c>
      <c r="AB27" s="247">
        <v>0</v>
      </c>
      <c r="AC27" s="247">
        <v>0</v>
      </c>
      <c r="AD27" s="246">
        <v>0</v>
      </c>
      <c r="AE27" s="246">
        <v>0</v>
      </c>
      <c r="AF27" s="246">
        <v>0</v>
      </c>
      <c r="AG27" s="246">
        <v>0</v>
      </c>
      <c r="AH27" s="354">
        <v>0</v>
      </c>
      <c r="AI27" s="38">
        <v>0</v>
      </c>
      <c r="AJ27" s="38">
        <v>0</v>
      </c>
      <c r="AK27" s="116">
        <v>0</v>
      </c>
      <c r="AL27" s="116">
        <v>0</v>
      </c>
      <c r="AM27" s="116">
        <v>0</v>
      </c>
      <c r="AN27" s="116">
        <v>0</v>
      </c>
      <c r="AO27" s="116">
        <v>0</v>
      </c>
      <c r="AP27" s="38">
        <v>0</v>
      </c>
      <c r="AQ27" s="38">
        <v>0</v>
      </c>
      <c r="AR27" s="38">
        <v>0</v>
      </c>
      <c r="AS27" s="38">
        <v>0</v>
      </c>
      <c r="AT27" s="38">
        <v>0</v>
      </c>
      <c r="AU27" s="38">
        <v>0</v>
      </c>
      <c r="AV27" s="38">
        <v>0</v>
      </c>
      <c r="AW27" s="38">
        <v>0</v>
      </c>
      <c r="AX27" s="38">
        <v>0</v>
      </c>
      <c r="AY27" s="38">
        <v>0</v>
      </c>
      <c r="AZ27" s="38">
        <v>0</v>
      </c>
      <c r="BA27" s="38">
        <v>0</v>
      </c>
      <c r="BB27" s="38">
        <v>0</v>
      </c>
      <c r="BC27" s="38">
        <v>0</v>
      </c>
      <c r="BD27" s="38">
        <v>0</v>
      </c>
      <c r="BE27" s="38">
        <v>0</v>
      </c>
      <c r="BF27" s="38">
        <v>0</v>
      </c>
      <c r="BG27" s="38">
        <v>0</v>
      </c>
      <c r="BH27" s="38">
        <v>0</v>
      </c>
      <c r="BI27" s="38">
        <v>0</v>
      </c>
      <c r="BJ27" s="117">
        <v>0</v>
      </c>
      <c r="BK27" s="40"/>
      <c r="BL27" s="40"/>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2">
      <c r="A28" s="51" t="s">
        <v>85</v>
      </c>
      <c r="B28" s="178" t="s">
        <v>33</v>
      </c>
      <c r="C28" s="179" t="s">
        <v>33</v>
      </c>
      <c r="D28" s="179" t="s">
        <v>33</v>
      </c>
      <c r="E28" s="180" t="s">
        <v>33</v>
      </c>
      <c r="F28" s="181">
        <v>1077</v>
      </c>
      <c r="G28" s="182">
        <v>1051</v>
      </c>
      <c r="H28" s="181">
        <v>1017</v>
      </c>
      <c r="I28" s="181">
        <v>971</v>
      </c>
      <c r="J28" s="183">
        <v>951</v>
      </c>
      <c r="K28" s="182">
        <v>965</v>
      </c>
      <c r="L28" s="295">
        <v>945</v>
      </c>
      <c r="M28" s="246">
        <v>932</v>
      </c>
      <c r="N28" s="246">
        <v>926</v>
      </c>
      <c r="O28" s="246">
        <v>916</v>
      </c>
      <c r="P28" s="247">
        <v>876</v>
      </c>
      <c r="Q28" s="247">
        <v>877</v>
      </c>
      <c r="R28" s="247">
        <v>866</v>
      </c>
      <c r="S28" s="247">
        <v>840</v>
      </c>
      <c r="T28" s="247">
        <v>811</v>
      </c>
      <c r="U28" s="247">
        <v>777</v>
      </c>
      <c r="V28" s="313">
        <v>754</v>
      </c>
      <c r="W28" s="247">
        <v>721</v>
      </c>
      <c r="X28" s="247">
        <v>692</v>
      </c>
      <c r="Y28" s="247">
        <v>653</v>
      </c>
      <c r="Z28" s="246">
        <v>624</v>
      </c>
      <c r="AA28" s="286">
        <v>588</v>
      </c>
      <c r="AB28" s="247">
        <v>557</v>
      </c>
      <c r="AC28" s="247">
        <v>520</v>
      </c>
      <c r="AD28" s="246">
        <v>478</v>
      </c>
      <c r="AE28" s="246">
        <v>458</v>
      </c>
      <c r="AF28" s="246">
        <v>443</v>
      </c>
      <c r="AG28" s="246">
        <v>415</v>
      </c>
      <c r="AH28" s="354">
        <v>401</v>
      </c>
      <c r="AI28" s="38">
        <v>400</v>
      </c>
      <c r="AJ28" s="38">
        <v>400</v>
      </c>
      <c r="AK28" s="116">
        <v>300</v>
      </c>
      <c r="AL28" s="116">
        <v>300</v>
      </c>
      <c r="AM28" s="116">
        <v>300</v>
      </c>
      <c r="AN28" s="116">
        <v>300</v>
      </c>
      <c r="AO28" s="116">
        <v>300</v>
      </c>
      <c r="AP28" s="38">
        <v>300</v>
      </c>
      <c r="AQ28" s="38">
        <v>200</v>
      </c>
      <c r="AR28" s="38">
        <v>200</v>
      </c>
      <c r="AS28" s="38">
        <v>200</v>
      </c>
      <c r="AT28" s="38">
        <v>200</v>
      </c>
      <c r="AU28" s="38">
        <v>200</v>
      </c>
      <c r="AV28" s="38">
        <v>200</v>
      </c>
      <c r="AW28" s="38">
        <v>200</v>
      </c>
      <c r="AX28" s="38">
        <v>200</v>
      </c>
      <c r="AY28" s="38">
        <v>200</v>
      </c>
      <c r="AZ28" s="38">
        <v>200</v>
      </c>
      <c r="BA28" s="38">
        <v>200</v>
      </c>
      <c r="BB28" s="38">
        <v>200</v>
      </c>
      <c r="BC28" s="38">
        <v>200</v>
      </c>
      <c r="BD28" s="38">
        <v>200</v>
      </c>
      <c r="BE28" s="38">
        <v>200</v>
      </c>
      <c r="BF28" s="38">
        <v>200</v>
      </c>
      <c r="BG28" s="38">
        <v>200</v>
      </c>
      <c r="BH28" s="38">
        <v>200</v>
      </c>
      <c r="BI28" s="38">
        <v>200</v>
      </c>
      <c r="BJ28" s="117">
        <v>200</v>
      </c>
      <c r="BK28" s="40"/>
      <c r="BL28" s="40"/>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2">
      <c r="A29" s="51" t="s">
        <v>86</v>
      </c>
      <c r="B29" s="178" t="s">
        <v>33</v>
      </c>
      <c r="C29" s="179" t="s">
        <v>33</v>
      </c>
      <c r="D29" s="179" t="s">
        <v>33</v>
      </c>
      <c r="E29" s="180" t="s">
        <v>33</v>
      </c>
      <c r="F29" s="181">
        <v>1065</v>
      </c>
      <c r="G29" s="182">
        <v>1071</v>
      </c>
      <c r="H29" s="181">
        <v>1067</v>
      </c>
      <c r="I29" s="181">
        <v>1057</v>
      </c>
      <c r="J29" s="183">
        <v>1065</v>
      </c>
      <c r="K29" s="182">
        <v>1053</v>
      </c>
      <c r="L29" s="295">
        <v>1605</v>
      </c>
      <c r="M29" s="246">
        <v>1649</v>
      </c>
      <c r="N29" s="246">
        <v>1689</v>
      </c>
      <c r="O29" s="246">
        <v>1721</v>
      </c>
      <c r="P29" s="247">
        <v>1783</v>
      </c>
      <c r="Q29" s="247">
        <v>1602</v>
      </c>
      <c r="R29" s="247">
        <v>1512</v>
      </c>
      <c r="S29" s="247">
        <v>1483</v>
      </c>
      <c r="T29" s="247">
        <v>1391</v>
      </c>
      <c r="U29" s="247">
        <v>1210</v>
      </c>
      <c r="V29" s="313">
        <v>1206</v>
      </c>
      <c r="W29" s="247">
        <v>1194</v>
      </c>
      <c r="X29" s="247">
        <v>1183</v>
      </c>
      <c r="Y29" s="247">
        <v>1150</v>
      </c>
      <c r="Z29" s="246">
        <v>1136</v>
      </c>
      <c r="AA29" s="286">
        <v>1106</v>
      </c>
      <c r="AB29" s="247">
        <v>1108</v>
      </c>
      <c r="AC29" s="247">
        <v>1082</v>
      </c>
      <c r="AD29" s="246">
        <v>988</v>
      </c>
      <c r="AE29" s="246">
        <v>957</v>
      </c>
      <c r="AF29" s="246">
        <v>926</v>
      </c>
      <c r="AG29" s="246">
        <v>884</v>
      </c>
      <c r="AH29" s="354">
        <v>859</v>
      </c>
      <c r="AI29" s="38">
        <v>800</v>
      </c>
      <c r="AJ29" s="38">
        <v>800</v>
      </c>
      <c r="AK29" s="116">
        <v>800</v>
      </c>
      <c r="AL29" s="116">
        <v>800</v>
      </c>
      <c r="AM29" s="116">
        <v>800</v>
      </c>
      <c r="AN29" s="116">
        <v>800</v>
      </c>
      <c r="AO29" s="116">
        <v>700</v>
      </c>
      <c r="AP29" s="38">
        <v>700</v>
      </c>
      <c r="AQ29" s="38">
        <v>700</v>
      </c>
      <c r="AR29" s="38">
        <v>700</v>
      </c>
      <c r="AS29" s="38">
        <v>700</v>
      </c>
      <c r="AT29" s="38">
        <v>700</v>
      </c>
      <c r="AU29" s="38">
        <v>700</v>
      </c>
      <c r="AV29" s="38">
        <v>700</v>
      </c>
      <c r="AW29" s="38">
        <v>700</v>
      </c>
      <c r="AX29" s="38">
        <v>600</v>
      </c>
      <c r="AY29" s="38">
        <v>600</v>
      </c>
      <c r="AZ29" s="38">
        <v>600</v>
      </c>
      <c r="BA29" s="38">
        <v>600</v>
      </c>
      <c r="BB29" s="38">
        <v>600</v>
      </c>
      <c r="BC29" s="38">
        <v>600</v>
      </c>
      <c r="BD29" s="38">
        <v>600</v>
      </c>
      <c r="BE29" s="38">
        <v>600</v>
      </c>
      <c r="BF29" s="38">
        <v>600</v>
      </c>
      <c r="BG29" s="38">
        <v>600</v>
      </c>
      <c r="BH29" s="38">
        <v>600</v>
      </c>
      <c r="BI29" s="38">
        <v>600</v>
      </c>
      <c r="BJ29" s="117">
        <v>600</v>
      </c>
      <c r="BK29" s="40"/>
      <c r="BL29" s="40"/>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2">
      <c r="A30" s="71" t="s">
        <v>92</v>
      </c>
      <c r="B30" s="178">
        <v>0</v>
      </c>
      <c r="C30" s="179">
        <v>0</v>
      </c>
      <c r="D30" s="179">
        <v>0</v>
      </c>
      <c r="E30" s="180">
        <v>0</v>
      </c>
      <c r="F30" s="181">
        <v>0</v>
      </c>
      <c r="G30" s="182">
        <v>0</v>
      </c>
      <c r="H30" s="181">
        <v>0</v>
      </c>
      <c r="I30" s="181">
        <v>0</v>
      </c>
      <c r="J30" s="183">
        <v>0</v>
      </c>
      <c r="K30" s="182">
        <v>3065</v>
      </c>
      <c r="L30" s="295">
        <v>3036</v>
      </c>
      <c r="M30" s="246">
        <v>2992</v>
      </c>
      <c r="N30" s="246">
        <v>2928</v>
      </c>
      <c r="O30" s="246">
        <v>2891</v>
      </c>
      <c r="P30" s="247">
        <v>2855</v>
      </c>
      <c r="Q30" s="247">
        <v>3008</v>
      </c>
      <c r="R30" s="247">
        <v>3072</v>
      </c>
      <c r="S30" s="247">
        <v>2801</v>
      </c>
      <c r="T30" s="247">
        <v>2564</v>
      </c>
      <c r="U30" s="247">
        <v>2210</v>
      </c>
      <c r="V30" s="313">
        <v>2290</v>
      </c>
      <c r="W30" s="247">
        <v>2187</v>
      </c>
      <c r="X30" s="247">
        <v>2146</v>
      </c>
      <c r="Y30" s="247">
        <v>2041</v>
      </c>
      <c r="Z30" s="246">
        <v>1983</v>
      </c>
      <c r="AA30" s="286">
        <v>1926</v>
      </c>
      <c r="AB30" s="247">
        <v>1830</v>
      </c>
      <c r="AC30" s="247">
        <v>1710</v>
      </c>
      <c r="AD30" s="246">
        <v>1663</v>
      </c>
      <c r="AE30" s="246">
        <v>1586</v>
      </c>
      <c r="AF30" s="246">
        <v>1598</v>
      </c>
      <c r="AG30" s="246">
        <v>1567</v>
      </c>
      <c r="AH30" s="354">
        <v>1517</v>
      </c>
      <c r="AI30" s="38">
        <v>1400</v>
      </c>
      <c r="AJ30" s="38">
        <v>1400</v>
      </c>
      <c r="AK30" s="116">
        <v>1300</v>
      </c>
      <c r="AL30" s="116">
        <v>1200</v>
      </c>
      <c r="AM30" s="116">
        <v>1200</v>
      </c>
      <c r="AN30" s="116">
        <v>1100</v>
      </c>
      <c r="AO30" s="116">
        <v>1100</v>
      </c>
      <c r="AP30" s="38">
        <v>1000</v>
      </c>
      <c r="AQ30" s="38">
        <v>1000</v>
      </c>
      <c r="AR30" s="38">
        <v>900</v>
      </c>
      <c r="AS30" s="38">
        <v>900</v>
      </c>
      <c r="AT30" s="38">
        <v>900</v>
      </c>
      <c r="AU30" s="38">
        <v>800</v>
      </c>
      <c r="AV30" s="38">
        <v>800</v>
      </c>
      <c r="AW30" s="38">
        <v>800</v>
      </c>
      <c r="AX30" s="38">
        <v>700</v>
      </c>
      <c r="AY30" s="38">
        <v>700</v>
      </c>
      <c r="AZ30" s="38">
        <v>700</v>
      </c>
      <c r="BA30" s="38">
        <v>700</v>
      </c>
      <c r="BB30" s="38">
        <v>600</v>
      </c>
      <c r="BC30" s="38">
        <v>600</v>
      </c>
      <c r="BD30" s="38">
        <v>600</v>
      </c>
      <c r="BE30" s="38">
        <v>600</v>
      </c>
      <c r="BF30" s="38">
        <v>600</v>
      </c>
      <c r="BG30" s="38">
        <v>500</v>
      </c>
      <c r="BH30" s="38">
        <v>500</v>
      </c>
      <c r="BI30" s="38">
        <v>500</v>
      </c>
      <c r="BJ30" s="117">
        <v>500</v>
      </c>
      <c r="BK30" s="40"/>
      <c r="BL30" s="40"/>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2">
      <c r="A31" s="51" t="s">
        <v>94</v>
      </c>
      <c r="B31" s="178"/>
      <c r="C31" s="179"/>
      <c r="D31" s="179"/>
      <c r="E31" s="180"/>
      <c r="F31" s="181"/>
      <c r="G31" s="182"/>
      <c r="H31" s="181"/>
      <c r="I31" s="181"/>
      <c r="J31" s="183"/>
      <c r="K31" s="182"/>
      <c r="L31" s="295"/>
      <c r="M31" s="246"/>
      <c r="N31" s="246"/>
      <c r="O31" s="246"/>
      <c r="P31" s="247"/>
      <c r="Q31" s="247"/>
      <c r="R31" s="247"/>
      <c r="S31" s="247"/>
      <c r="T31" s="247"/>
      <c r="U31" s="247"/>
      <c r="V31" s="313" t="s">
        <v>33</v>
      </c>
      <c r="W31" s="247" t="s">
        <v>33</v>
      </c>
      <c r="X31" s="247" t="s">
        <v>33</v>
      </c>
      <c r="Y31" s="247" t="s">
        <v>33</v>
      </c>
      <c r="Z31" s="246" t="s">
        <v>33</v>
      </c>
      <c r="AA31" s="286" t="s">
        <v>33</v>
      </c>
      <c r="AB31" s="247" t="s">
        <v>33</v>
      </c>
      <c r="AC31" s="247"/>
      <c r="AD31" s="246">
        <v>45</v>
      </c>
      <c r="AE31" s="246">
        <v>50</v>
      </c>
      <c r="AF31" s="246">
        <v>47</v>
      </c>
      <c r="AG31" s="246">
        <v>50</v>
      </c>
      <c r="AH31" s="354">
        <v>52</v>
      </c>
      <c r="AI31" s="38"/>
      <c r="AJ31" s="38">
        <v>50</v>
      </c>
      <c r="AK31" s="116"/>
      <c r="AL31" s="116">
        <v>50</v>
      </c>
      <c r="AM31" s="116"/>
      <c r="AN31" s="116">
        <v>60</v>
      </c>
      <c r="AO31" s="116"/>
      <c r="AP31" s="38">
        <v>60</v>
      </c>
      <c r="AQ31" s="38"/>
      <c r="AR31" s="38">
        <v>60</v>
      </c>
      <c r="AS31" s="38"/>
      <c r="AT31" s="38">
        <v>60</v>
      </c>
      <c r="AU31" s="38"/>
      <c r="AV31" s="38">
        <v>60</v>
      </c>
      <c r="AW31" s="38"/>
      <c r="AX31" s="38">
        <v>60</v>
      </c>
      <c r="AY31" s="38"/>
      <c r="AZ31" s="38">
        <v>60</v>
      </c>
      <c r="BA31" s="38"/>
      <c r="BB31" s="38">
        <v>50</v>
      </c>
      <c r="BC31" s="38"/>
      <c r="BD31" s="38">
        <v>50</v>
      </c>
      <c r="BE31" s="38"/>
      <c r="BF31" s="38">
        <v>50</v>
      </c>
      <c r="BG31" s="38"/>
      <c r="BH31" s="38">
        <v>50</v>
      </c>
      <c r="BI31" s="38"/>
      <c r="BJ31" s="117">
        <v>40</v>
      </c>
      <c r="BK31" s="40"/>
      <c r="BL31" s="40"/>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2">
      <c r="A32" s="51" t="s">
        <v>73</v>
      </c>
      <c r="B32" s="178">
        <v>0</v>
      </c>
      <c r="C32" s="179">
        <v>0</v>
      </c>
      <c r="D32" s="179">
        <v>0</v>
      </c>
      <c r="E32" s="180">
        <v>0</v>
      </c>
      <c r="F32" s="181">
        <v>0</v>
      </c>
      <c r="G32" s="182">
        <v>381</v>
      </c>
      <c r="H32" s="181">
        <v>388</v>
      </c>
      <c r="I32" s="181">
        <v>276</v>
      </c>
      <c r="J32" s="183">
        <v>493</v>
      </c>
      <c r="K32" s="182">
        <v>400</v>
      </c>
      <c r="L32" s="295">
        <v>310</v>
      </c>
      <c r="M32" s="246">
        <v>289</v>
      </c>
      <c r="N32" s="246">
        <v>296</v>
      </c>
      <c r="O32" s="246">
        <v>282</v>
      </c>
      <c r="P32" s="247">
        <v>365</v>
      </c>
      <c r="Q32" s="247">
        <v>254</v>
      </c>
      <c r="R32" s="247">
        <v>236</v>
      </c>
      <c r="S32" s="247">
        <v>236</v>
      </c>
      <c r="T32" s="247">
        <v>212</v>
      </c>
      <c r="U32" s="247">
        <v>178</v>
      </c>
      <c r="V32" s="313">
        <v>143</v>
      </c>
      <c r="W32" s="247">
        <v>215</v>
      </c>
      <c r="X32" s="247">
        <v>145</v>
      </c>
      <c r="Y32" s="247">
        <v>193</v>
      </c>
      <c r="Z32" s="246">
        <v>181</v>
      </c>
      <c r="AA32" s="286">
        <v>191</v>
      </c>
      <c r="AB32" s="247">
        <v>209</v>
      </c>
      <c r="AC32" s="247">
        <v>172</v>
      </c>
      <c r="AD32" s="246">
        <v>627</v>
      </c>
      <c r="AE32" s="246">
        <v>610</v>
      </c>
      <c r="AF32" s="246">
        <v>581</v>
      </c>
      <c r="AG32" s="246">
        <v>568</v>
      </c>
      <c r="AH32" s="354">
        <v>574</v>
      </c>
      <c r="AI32" s="38">
        <v>800</v>
      </c>
      <c r="AJ32" s="38">
        <v>900</v>
      </c>
      <c r="AK32" s="116">
        <v>1100</v>
      </c>
      <c r="AL32" s="116">
        <v>1300</v>
      </c>
      <c r="AM32" s="116">
        <v>1400</v>
      </c>
      <c r="AN32" s="116">
        <v>1600</v>
      </c>
      <c r="AO32" s="116">
        <v>1700</v>
      </c>
      <c r="AP32" s="38">
        <v>1800</v>
      </c>
      <c r="AQ32" s="38">
        <v>2000</v>
      </c>
      <c r="AR32" s="38">
        <v>2100</v>
      </c>
      <c r="AS32" s="38">
        <v>2200</v>
      </c>
      <c r="AT32" s="38">
        <v>2300</v>
      </c>
      <c r="AU32" s="38">
        <v>2400</v>
      </c>
      <c r="AV32" s="38">
        <v>2500</v>
      </c>
      <c r="AW32" s="38">
        <v>2600</v>
      </c>
      <c r="AX32" s="38">
        <v>2700</v>
      </c>
      <c r="AY32" s="38">
        <v>2800</v>
      </c>
      <c r="AZ32" s="38">
        <v>2900</v>
      </c>
      <c r="BA32" s="38">
        <v>3000</v>
      </c>
      <c r="BB32" s="38">
        <v>3100</v>
      </c>
      <c r="BC32" s="38">
        <v>3200</v>
      </c>
      <c r="BD32" s="38">
        <v>3200</v>
      </c>
      <c r="BE32" s="38">
        <v>3300</v>
      </c>
      <c r="BF32" s="38">
        <v>3400</v>
      </c>
      <c r="BG32" s="38">
        <v>3400</v>
      </c>
      <c r="BH32" s="38">
        <v>3500</v>
      </c>
      <c r="BI32" s="38">
        <v>3500</v>
      </c>
      <c r="BJ32" s="117">
        <v>3600</v>
      </c>
      <c r="BK32" s="40"/>
      <c r="BL32" s="40"/>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25">
      <c r="A33" s="51" t="s">
        <v>101</v>
      </c>
      <c r="B33" s="178" t="s">
        <v>33</v>
      </c>
      <c r="C33" s="179" t="s">
        <v>33</v>
      </c>
      <c r="D33" s="179" t="s">
        <v>33</v>
      </c>
      <c r="E33" s="180" t="s">
        <v>33</v>
      </c>
      <c r="F33" s="181" t="s">
        <v>33</v>
      </c>
      <c r="G33" s="182">
        <v>9025</v>
      </c>
      <c r="H33" s="181">
        <v>8673</v>
      </c>
      <c r="I33" s="181">
        <v>8237</v>
      </c>
      <c r="J33" s="183">
        <v>7876</v>
      </c>
      <c r="K33" s="182">
        <v>8972</v>
      </c>
      <c r="L33" s="295">
        <v>9122</v>
      </c>
      <c r="M33" s="246">
        <v>8772</v>
      </c>
      <c r="N33" s="246">
        <v>8455</v>
      </c>
      <c r="O33" s="246">
        <v>8177</v>
      </c>
      <c r="P33" s="247">
        <v>7888</v>
      </c>
      <c r="Q33" s="247">
        <v>7676</v>
      </c>
      <c r="R33" s="247">
        <v>7452</v>
      </c>
      <c r="S33" s="247">
        <v>6991</v>
      </c>
      <c r="T33" s="247">
        <v>6615</v>
      </c>
      <c r="U33" s="247">
        <v>1276</v>
      </c>
      <c r="V33" s="313">
        <v>1290</v>
      </c>
      <c r="W33" s="247">
        <v>1258</v>
      </c>
      <c r="X33" s="247">
        <v>1232</v>
      </c>
      <c r="Y33" s="247">
        <v>1166</v>
      </c>
      <c r="Z33" s="246">
        <v>1145</v>
      </c>
      <c r="AA33" s="286">
        <v>1098</v>
      </c>
      <c r="AB33" s="247">
        <v>1060</v>
      </c>
      <c r="AC33" s="247">
        <v>1007</v>
      </c>
      <c r="AD33" s="246">
        <v>919</v>
      </c>
      <c r="AE33" s="246">
        <v>881</v>
      </c>
      <c r="AF33" s="246">
        <v>857</v>
      </c>
      <c r="AG33" s="246">
        <v>806</v>
      </c>
      <c r="AH33" s="354">
        <v>773</v>
      </c>
      <c r="AI33" s="38">
        <v>700</v>
      </c>
      <c r="AJ33" s="38">
        <v>700</v>
      </c>
      <c r="AK33" s="116">
        <v>700</v>
      </c>
      <c r="AL33" s="116">
        <v>600</v>
      </c>
      <c r="AM33" s="116">
        <v>600</v>
      </c>
      <c r="AN33" s="116">
        <v>600</v>
      </c>
      <c r="AO33" s="116">
        <v>600</v>
      </c>
      <c r="AP33" s="38">
        <v>500</v>
      </c>
      <c r="AQ33" s="38">
        <v>500</v>
      </c>
      <c r="AR33" s="38">
        <v>500</v>
      </c>
      <c r="AS33" s="38">
        <v>500</v>
      </c>
      <c r="AT33" s="38">
        <v>500</v>
      </c>
      <c r="AU33" s="38">
        <v>500</v>
      </c>
      <c r="AV33" s="38">
        <v>400</v>
      </c>
      <c r="AW33" s="38">
        <v>400</v>
      </c>
      <c r="AX33" s="38">
        <v>400</v>
      </c>
      <c r="AY33" s="38">
        <v>400</v>
      </c>
      <c r="AZ33" s="38">
        <v>400</v>
      </c>
      <c r="BA33" s="38">
        <v>400</v>
      </c>
      <c r="BB33" s="38">
        <v>400</v>
      </c>
      <c r="BC33" s="38">
        <v>400</v>
      </c>
      <c r="BD33" s="38">
        <v>400</v>
      </c>
      <c r="BE33" s="38">
        <v>400</v>
      </c>
      <c r="BF33" s="38">
        <v>400</v>
      </c>
      <c r="BG33" s="38">
        <v>400</v>
      </c>
      <c r="BH33" s="38">
        <v>400</v>
      </c>
      <c r="BI33" s="38">
        <v>400</v>
      </c>
      <c r="BJ33" s="117">
        <v>400</v>
      </c>
      <c r="BK33" s="40"/>
      <c r="BL33" s="40"/>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25">
      <c r="A34" s="1" t="s">
        <v>11</v>
      </c>
      <c r="B34" s="184" t="s">
        <v>33</v>
      </c>
      <c r="C34" s="185" t="s">
        <v>33</v>
      </c>
      <c r="D34" s="185" t="s">
        <v>33</v>
      </c>
      <c r="E34" s="185" t="s">
        <v>33</v>
      </c>
      <c r="F34" s="186">
        <v>88641.00112851533</v>
      </c>
      <c r="G34" s="187">
        <v>87395</v>
      </c>
      <c r="H34" s="186">
        <v>86433</v>
      </c>
      <c r="I34" s="186">
        <v>84866</v>
      </c>
      <c r="J34" s="185">
        <v>83590</v>
      </c>
      <c r="K34" s="186">
        <v>83665</v>
      </c>
      <c r="L34" s="282">
        <v>82362</v>
      </c>
      <c r="M34" s="2">
        <v>80714</v>
      </c>
      <c r="N34" s="2">
        <v>79450</v>
      </c>
      <c r="O34" s="2">
        <v>77775</v>
      </c>
      <c r="P34" s="243">
        <v>76187</v>
      </c>
      <c r="Q34" s="243">
        <v>74742</v>
      </c>
      <c r="R34" s="243">
        <v>73417</v>
      </c>
      <c r="S34" s="249">
        <v>71472</v>
      </c>
      <c r="T34" s="248">
        <v>69844</v>
      </c>
      <c r="U34" s="243">
        <v>65694</v>
      </c>
      <c r="V34" s="314">
        <v>64155</v>
      </c>
      <c r="W34" s="248">
        <v>62386</v>
      </c>
      <c r="X34" s="248">
        <v>60541</v>
      </c>
      <c r="Y34" s="243">
        <v>58866</v>
      </c>
      <c r="Z34" s="2">
        <v>57036</v>
      </c>
      <c r="AA34" s="287">
        <v>55225</v>
      </c>
      <c r="AB34" s="243">
        <v>53534</v>
      </c>
      <c r="AC34" s="243">
        <v>51586</v>
      </c>
      <c r="AD34" s="2">
        <v>50417</v>
      </c>
      <c r="AE34" s="2">
        <v>48447</v>
      </c>
      <c r="AF34" s="2">
        <v>46754</v>
      </c>
      <c r="AG34" s="2">
        <v>44961</v>
      </c>
      <c r="AH34" s="137">
        <v>43234</v>
      </c>
      <c r="AI34" s="2">
        <v>41700</v>
      </c>
      <c r="AJ34" s="2">
        <v>40300</v>
      </c>
      <c r="AK34" s="134">
        <v>38700</v>
      </c>
      <c r="AL34" s="134">
        <v>37400</v>
      </c>
      <c r="AM34" s="134">
        <v>36000</v>
      </c>
      <c r="AN34" s="134">
        <v>34700</v>
      </c>
      <c r="AO34" s="134">
        <v>33400</v>
      </c>
      <c r="AP34" s="2">
        <v>32200</v>
      </c>
      <c r="AQ34" s="2">
        <v>31000</v>
      </c>
      <c r="AR34" s="2">
        <v>30000</v>
      </c>
      <c r="AS34" s="2">
        <v>28900</v>
      </c>
      <c r="AT34" s="2">
        <v>27900</v>
      </c>
      <c r="AU34" s="2">
        <v>27000</v>
      </c>
      <c r="AV34" s="2">
        <v>26100</v>
      </c>
      <c r="AW34" s="2">
        <v>25300</v>
      </c>
      <c r="AX34" s="2">
        <v>24500</v>
      </c>
      <c r="AY34" s="2">
        <v>23800</v>
      </c>
      <c r="AZ34" s="2">
        <v>23100</v>
      </c>
      <c r="BA34" s="2">
        <v>22400</v>
      </c>
      <c r="BB34" s="2">
        <v>21900</v>
      </c>
      <c r="BC34" s="2">
        <v>21300</v>
      </c>
      <c r="BD34" s="2">
        <v>20800</v>
      </c>
      <c r="BE34" s="2">
        <v>20200</v>
      </c>
      <c r="BF34" s="2">
        <v>19800</v>
      </c>
      <c r="BG34" s="2">
        <v>19300</v>
      </c>
      <c r="BH34" s="2">
        <v>19000</v>
      </c>
      <c r="BI34" s="2">
        <v>18600</v>
      </c>
      <c r="BJ34" s="137">
        <v>18200</v>
      </c>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25">
      <c r="A35" s="52"/>
      <c r="B35" s="203"/>
      <c r="C35" s="198"/>
      <c r="D35" s="199"/>
      <c r="E35" s="199"/>
      <c r="F35" s="200"/>
      <c r="G35" s="201"/>
      <c r="H35" s="200"/>
      <c r="I35" s="200"/>
      <c r="J35" s="198"/>
      <c r="K35" s="201"/>
      <c r="L35" s="298"/>
      <c r="M35" s="48"/>
      <c r="N35" s="48"/>
      <c r="O35" s="48"/>
      <c r="P35" s="240"/>
      <c r="Q35" s="240"/>
      <c r="R35" s="240"/>
      <c r="S35" s="251"/>
      <c r="T35" s="251"/>
      <c r="U35" s="251"/>
      <c r="V35" s="312"/>
      <c r="W35" s="251"/>
      <c r="X35" s="251"/>
      <c r="Y35" s="251"/>
      <c r="Z35" s="252"/>
      <c r="AA35" s="289"/>
      <c r="AB35" s="251"/>
      <c r="AC35" s="251"/>
      <c r="AD35" s="252"/>
      <c r="AE35" s="252"/>
      <c r="AF35" s="252"/>
      <c r="AG35" s="252"/>
      <c r="AH35" s="356"/>
      <c r="AI35" s="48"/>
      <c r="AJ35" s="48"/>
      <c r="AK35" s="130"/>
      <c r="AL35" s="130"/>
      <c r="AM35" s="130"/>
      <c r="AN35" s="130"/>
      <c r="AO35" s="130"/>
      <c r="AP35" s="48"/>
      <c r="AQ35" s="48"/>
      <c r="AR35" s="48"/>
      <c r="AS35" s="48"/>
      <c r="AT35" s="48"/>
      <c r="AU35" s="48"/>
      <c r="AV35" s="48"/>
      <c r="AW35" s="48"/>
      <c r="AX35" s="48"/>
      <c r="AY35" s="48"/>
      <c r="AZ35" s="48"/>
      <c r="BA35" s="48"/>
      <c r="BB35" s="48"/>
      <c r="BC35" s="48"/>
      <c r="BD35" s="48"/>
      <c r="BE35" s="48"/>
      <c r="BF35" s="48"/>
      <c r="BG35" s="48"/>
      <c r="BH35" s="48"/>
      <c r="BI35" s="48"/>
      <c r="BJ35" s="131"/>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25">
      <c r="A36" s="53" t="s">
        <v>78</v>
      </c>
      <c r="B36" s="204" t="s">
        <v>33</v>
      </c>
      <c r="C36" s="205" t="s">
        <v>33</v>
      </c>
      <c r="D36" s="205" t="s">
        <v>33</v>
      </c>
      <c r="E36" s="206" t="s">
        <v>33</v>
      </c>
      <c r="F36" s="207">
        <v>1625.0089045351003</v>
      </c>
      <c r="G36" s="208">
        <v>1496</v>
      </c>
      <c r="H36" s="207">
        <v>1506</v>
      </c>
      <c r="I36" s="207">
        <v>1535</v>
      </c>
      <c r="J36" s="205">
        <v>1512</v>
      </c>
      <c r="K36" s="205">
        <v>1499</v>
      </c>
      <c r="L36" s="299">
        <v>1487</v>
      </c>
      <c r="M36" s="81">
        <v>1482</v>
      </c>
      <c r="N36" s="81">
        <v>1506</v>
      </c>
      <c r="O36" s="81">
        <v>1472</v>
      </c>
      <c r="P36" s="241">
        <v>1447</v>
      </c>
      <c r="Q36" s="241">
        <v>1427</v>
      </c>
      <c r="R36" s="241">
        <v>1388</v>
      </c>
      <c r="S36" s="253">
        <v>1351</v>
      </c>
      <c r="T36" s="253">
        <v>1298</v>
      </c>
      <c r="U36" s="253">
        <v>1259</v>
      </c>
      <c r="V36" s="319">
        <v>1203</v>
      </c>
      <c r="W36" s="253">
        <v>1148</v>
      </c>
      <c r="X36" s="253">
        <v>1089</v>
      </c>
      <c r="Y36" s="253">
        <v>1055</v>
      </c>
      <c r="Z36" s="281">
        <v>1018</v>
      </c>
      <c r="AA36" s="290">
        <v>970</v>
      </c>
      <c r="AB36" s="253">
        <v>914</v>
      </c>
      <c r="AC36" s="253">
        <v>873</v>
      </c>
      <c r="AD36" s="281">
        <v>522</v>
      </c>
      <c r="AE36" s="281">
        <v>474</v>
      </c>
      <c r="AF36" s="281">
        <v>429</v>
      </c>
      <c r="AG36" s="281">
        <v>392</v>
      </c>
      <c r="AH36" s="357">
        <v>360</v>
      </c>
      <c r="AI36" s="81">
        <v>300</v>
      </c>
      <c r="AJ36" s="81">
        <v>300</v>
      </c>
      <c r="AK36" s="132">
        <v>300</v>
      </c>
      <c r="AL36" s="132">
        <v>300</v>
      </c>
      <c r="AM36" s="132">
        <v>200</v>
      </c>
      <c r="AN36" s="132">
        <v>200</v>
      </c>
      <c r="AO36" s="132">
        <v>200</v>
      </c>
      <c r="AP36" s="81">
        <v>200</v>
      </c>
      <c r="AQ36" s="81">
        <v>200</v>
      </c>
      <c r="AR36" s="81">
        <v>200</v>
      </c>
      <c r="AS36" s="81">
        <v>200</v>
      </c>
      <c r="AT36" s="81">
        <v>200</v>
      </c>
      <c r="AU36" s="81">
        <v>100</v>
      </c>
      <c r="AV36" s="81">
        <v>100</v>
      </c>
      <c r="AW36" s="81">
        <v>100</v>
      </c>
      <c r="AX36" s="81">
        <v>100</v>
      </c>
      <c r="AY36" s="81">
        <v>100</v>
      </c>
      <c r="AZ36" s="81">
        <v>100</v>
      </c>
      <c r="BA36" s="81">
        <v>100</v>
      </c>
      <c r="BB36" s="81">
        <v>100</v>
      </c>
      <c r="BC36" s="81">
        <v>100</v>
      </c>
      <c r="BD36" s="81">
        <v>100</v>
      </c>
      <c r="BE36" s="81">
        <v>100</v>
      </c>
      <c r="BF36" s="81">
        <v>100</v>
      </c>
      <c r="BG36" s="81">
        <v>100</v>
      </c>
      <c r="BH36" s="81">
        <v>100</v>
      </c>
      <c r="BI36" s="81">
        <v>100</v>
      </c>
      <c r="BJ36" s="133">
        <v>100</v>
      </c>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25">
      <c r="A37" s="52"/>
      <c r="B37" s="197"/>
      <c r="C37" s="198"/>
      <c r="D37" s="198"/>
      <c r="E37" s="199"/>
      <c r="F37" s="200"/>
      <c r="G37" s="201"/>
      <c r="H37" s="200"/>
      <c r="I37" s="200"/>
      <c r="J37" s="198"/>
      <c r="K37" s="201"/>
      <c r="L37" s="298"/>
      <c r="M37" s="48"/>
      <c r="N37" s="48"/>
      <c r="O37" s="48"/>
      <c r="P37" s="240"/>
      <c r="Q37" s="240"/>
      <c r="R37" s="240"/>
      <c r="S37" s="251"/>
      <c r="T37" s="266"/>
      <c r="U37" s="251"/>
      <c r="V37" s="312"/>
      <c r="W37" s="266"/>
      <c r="X37" s="266"/>
      <c r="Y37" s="251"/>
      <c r="Z37" s="252"/>
      <c r="AA37" s="289"/>
      <c r="AB37" s="251"/>
      <c r="AC37" s="251"/>
      <c r="AD37" s="252"/>
      <c r="AE37" s="252"/>
      <c r="AF37" s="252"/>
      <c r="AG37" s="252"/>
      <c r="AH37" s="356"/>
      <c r="AI37" s="48"/>
      <c r="AJ37" s="48"/>
      <c r="AK37" s="130"/>
      <c r="AL37" s="130"/>
      <c r="AM37" s="130"/>
      <c r="AN37" s="130"/>
      <c r="AO37" s="130"/>
      <c r="AP37" s="48"/>
      <c r="AQ37" s="276"/>
      <c r="AR37" s="276"/>
      <c r="AS37" s="276"/>
      <c r="AT37" s="276"/>
      <c r="AU37" s="276"/>
      <c r="AV37" s="276"/>
      <c r="AW37" s="276"/>
      <c r="AX37" s="276"/>
      <c r="AY37" s="276"/>
      <c r="AZ37" s="276"/>
      <c r="BA37" s="276"/>
      <c r="BB37" s="276"/>
      <c r="BC37" s="276"/>
      <c r="BD37" s="276"/>
      <c r="BE37" s="276"/>
      <c r="BF37" s="276"/>
      <c r="BG37" s="276"/>
      <c r="BH37" s="276"/>
      <c r="BI37" s="276"/>
      <c r="BJ37" s="131"/>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25">
      <c r="A38" s="1" t="s">
        <v>68</v>
      </c>
      <c r="B38" s="184" t="s">
        <v>33</v>
      </c>
      <c r="C38" s="185" t="s">
        <v>33</v>
      </c>
      <c r="D38" s="209" t="s">
        <v>33</v>
      </c>
      <c r="E38" s="188" t="s">
        <v>33</v>
      </c>
      <c r="F38" s="210">
        <v>169519.40035990183</v>
      </c>
      <c r="G38" s="187">
        <v>166827</v>
      </c>
      <c r="H38" s="210">
        <v>163977</v>
      </c>
      <c r="I38" s="210">
        <v>160325</v>
      </c>
      <c r="J38" s="211">
        <v>157074</v>
      </c>
      <c r="K38" s="186">
        <v>155009</v>
      </c>
      <c r="L38" s="300">
        <v>151885</v>
      </c>
      <c r="M38" s="242">
        <v>148046</v>
      </c>
      <c r="N38" s="242">
        <v>144976</v>
      </c>
      <c r="O38" s="242">
        <v>141273</v>
      </c>
      <c r="P38" s="254">
        <v>137984</v>
      </c>
      <c r="Q38" s="254">
        <v>134474</v>
      </c>
      <c r="R38" s="254">
        <v>131404</v>
      </c>
      <c r="S38" s="249">
        <v>127517</v>
      </c>
      <c r="T38" s="248">
        <v>124363</v>
      </c>
      <c r="U38" s="243">
        <v>118525</v>
      </c>
      <c r="V38" s="314">
        <v>115516</v>
      </c>
      <c r="W38" s="248">
        <v>112065</v>
      </c>
      <c r="X38" s="248">
        <v>108607</v>
      </c>
      <c r="Y38" s="243">
        <v>105343</v>
      </c>
      <c r="Z38" s="2">
        <v>101991</v>
      </c>
      <c r="AA38" s="287">
        <v>98876</v>
      </c>
      <c r="AB38" s="248">
        <v>96036</v>
      </c>
      <c r="AC38" s="248">
        <v>93708</v>
      </c>
      <c r="AD38" s="342">
        <v>98834</v>
      </c>
      <c r="AE38" s="342">
        <v>95815</v>
      </c>
      <c r="AF38" s="342">
        <v>93270</v>
      </c>
      <c r="AG38" s="342">
        <v>90538</v>
      </c>
      <c r="AH38" s="137">
        <v>88172</v>
      </c>
      <c r="AI38" s="2">
        <v>85800</v>
      </c>
      <c r="AJ38" s="2">
        <v>83700</v>
      </c>
      <c r="AK38" s="134">
        <v>81400</v>
      </c>
      <c r="AL38" s="134">
        <v>79500</v>
      </c>
      <c r="AM38" s="134">
        <v>77500</v>
      </c>
      <c r="AN38" s="134">
        <v>75700</v>
      </c>
      <c r="AO38" s="134">
        <v>73900</v>
      </c>
      <c r="AP38" s="2">
        <v>72300</v>
      </c>
      <c r="AQ38" s="137">
        <v>70600</v>
      </c>
      <c r="AR38" s="282">
        <v>69100</v>
      </c>
      <c r="AS38" s="282">
        <v>67600</v>
      </c>
      <c r="AT38" s="282">
        <v>66300</v>
      </c>
      <c r="AU38" s="282">
        <v>65000</v>
      </c>
      <c r="AV38" s="282">
        <v>63800</v>
      </c>
      <c r="AW38" s="282">
        <v>62600</v>
      </c>
      <c r="AX38" s="282">
        <v>61600</v>
      </c>
      <c r="AY38" s="282">
        <v>60500</v>
      </c>
      <c r="AZ38" s="282">
        <v>59500</v>
      </c>
      <c r="BA38" s="282">
        <v>58500</v>
      </c>
      <c r="BB38" s="282">
        <v>57700</v>
      </c>
      <c r="BC38" s="282">
        <v>56700</v>
      </c>
      <c r="BD38" s="282">
        <v>55900</v>
      </c>
      <c r="BE38" s="282">
        <v>55100</v>
      </c>
      <c r="BF38" s="282">
        <v>54300</v>
      </c>
      <c r="BG38" s="282">
        <v>53500</v>
      </c>
      <c r="BH38" s="282">
        <v>52700</v>
      </c>
      <c r="BI38" s="282">
        <v>51900</v>
      </c>
      <c r="BJ38" s="137">
        <v>51200</v>
      </c>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60" customFormat="1" ht="15.95" customHeight="1" x14ac:dyDescent="0.2">
      <c r="A39" s="87"/>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row>
    <row r="40" spans="1:116" s="60" customFormat="1" ht="15.95" customHeight="1" x14ac:dyDescent="0.2">
      <c r="A40" s="292" t="s">
        <v>65</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row>
    <row r="41" spans="1:116" s="60" customFormat="1" ht="15.95" customHeight="1" x14ac:dyDescent="0.2">
      <c r="A41" s="87" t="s">
        <v>66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row>
    <row r="42" spans="1:116" s="60" customFormat="1" ht="15.95" customHeight="1" x14ac:dyDescent="0.2">
      <c r="A42" s="87"/>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row>
    <row r="43" spans="1:116" s="60" customFormat="1" ht="15.95" customHeight="1" x14ac:dyDescent="0.2">
      <c r="A43" s="87"/>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row>
    <row r="44" spans="1:116" s="60" customFormat="1" ht="15.95" customHeight="1" x14ac:dyDescent="0.2">
      <c r="A44" s="87"/>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row>
    <row r="45" spans="1:116" s="60" customFormat="1" ht="15.95" customHeight="1" x14ac:dyDescent="0.2">
      <c r="A45" s="87"/>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row>
    <row r="46" spans="1:116" s="60" customFormat="1" ht="15.95" customHeight="1" x14ac:dyDescent="0.2">
      <c r="A46" s="87"/>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row>
    <row r="47" spans="1:116" s="60" customFormat="1" ht="15.95" customHeight="1" x14ac:dyDescent="0.2">
      <c r="A47" s="87"/>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row>
    <row r="48" spans="1:116" s="60" customFormat="1" ht="15.95" customHeight="1" x14ac:dyDescent="0.2">
      <c r="A48" s="87"/>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row>
    <row r="49" spans="1:62" s="60" customFormat="1" ht="15.95" customHeight="1" x14ac:dyDescent="0.2">
      <c r="A49" s="87"/>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row>
    <row r="50" spans="1:62" s="60" customFormat="1" ht="15.95" customHeight="1" x14ac:dyDescent="0.2">
      <c r="A50" s="87"/>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row>
    <row r="51" spans="1:62" s="60" customFormat="1" ht="15.95" customHeight="1" x14ac:dyDescent="0.2">
      <c r="A51" s="87"/>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row>
    <row r="52" spans="1:62" s="60" customFormat="1" ht="15.95" customHeight="1" x14ac:dyDescent="0.2">
      <c r="A52" s="87"/>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row>
    <row r="53" spans="1:62" s="60" customFormat="1" ht="15.95" customHeight="1" x14ac:dyDescent="0.2">
      <c r="A53" s="87"/>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row>
    <row r="54" spans="1:62" s="60" customFormat="1" ht="15.95" customHeight="1" x14ac:dyDescent="0.2">
      <c r="A54" s="87"/>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row>
    <row r="55" spans="1:62" s="60" customFormat="1" ht="15.95" customHeight="1" x14ac:dyDescent="0.2">
      <c r="A55" s="87"/>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row>
    <row r="56" spans="1:62" s="60" customFormat="1" ht="15.95" customHeight="1" x14ac:dyDescent="0.2">
      <c r="A56" s="87"/>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row>
    <row r="57" spans="1:62" s="60" customFormat="1" ht="15.95" customHeight="1" x14ac:dyDescent="0.2">
      <c r="A57" s="87"/>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row>
    <row r="58" spans="1:62" s="60" customFormat="1" ht="15.95" customHeight="1" x14ac:dyDescent="0.2">
      <c r="A58" s="87"/>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row>
    <row r="59" spans="1:62" s="60" customFormat="1" ht="15.95" customHeight="1" x14ac:dyDescent="0.2">
      <c r="A59" s="87"/>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row>
    <row r="60" spans="1:62" s="60" customFormat="1" ht="15.95" customHeight="1" x14ac:dyDescent="0.2">
      <c r="A60" s="87"/>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row>
    <row r="61" spans="1:62" s="60" customFormat="1" ht="15.95" customHeight="1" x14ac:dyDescent="0.2">
      <c r="A61" s="87"/>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row>
    <row r="62" spans="1:62" s="60" customFormat="1" ht="15.95" customHeight="1" x14ac:dyDescent="0.2">
      <c r="A62" s="87"/>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row>
    <row r="63" spans="1:62" s="60" customFormat="1" ht="15.95" customHeight="1" x14ac:dyDescent="0.2">
      <c r="A63" s="87"/>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row>
    <row r="64" spans="1:62" s="60" customFormat="1" ht="15.95" customHeight="1" x14ac:dyDescent="0.2">
      <c r="A64" s="87"/>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row>
    <row r="65" spans="1:116" s="60" customFormat="1" ht="15.95" customHeight="1" x14ac:dyDescent="0.2">
      <c r="A65" s="87"/>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row>
    <row r="66" spans="1:116" s="60" customFormat="1" ht="15.95" customHeight="1" x14ac:dyDescent="0.2">
      <c r="A66" s="87"/>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row>
    <row r="67" spans="1:116" s="60" customFormat="1" ht="15.95" customHeight="1" x14ac:dyDescent="0.2">
      <c r="A67" s="87"/>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row>
    <row r="68" spans="1:116" s="60" customFormat="1" ht="15.95" customHeight="1" x14ac:dyDescent="0.2">
      <c r="A68" s="87"/>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row>
    <row r="69" spans="1:116" s="60" customFormat="1" ht="15.95" customHeight="1" x14ac:dyDescent="0.2">
      <c r="A69" s="87"/>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row>
    <row r="70" spans="1:116" s="58" customFormat="1" ht="15.95" customHeight="1" x14ac:dyDescent="0.2">
      <c r="A70" s="95" t="s">
        <v>36</v>
      </c>
      <c r="B70" s="136"/>
      <c r="C70" s="57"/>
      <c r="D70" s="57"/>
      <c r="E70" s="57"/>
      <c r="F70" s="57"/>
      <c r="G70" s="57"/>
      <c r="H70" s="57"/>
      <c r="I70" s="57"/>
      <c r="J70" s="57"/>
      <c r="K70" s="57"/>
      <c r="L70" s="136"/>
      <c r="M70" s="57"/>
      <c r="N70" s="57"/>
      <c r="O70" s="57"/>
      <c r="P70" s="57"/>
      <c r="Q70" s="57"/>
      <c r="R70" s="57"/>
      <c r="S70" s="57"/>
      <c r="T70" s="57"/>
      <c r="U70" s="57"/>
      <c r="V70" s="136" t="s">
        <v>112</v>
      </c>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row>
    <row r="71" spans="1:116" s="58" customFormat="1" ht="15.95" customHeight="1" x14ac:dyDescent="0.2">
      <c r="A71" s="95" t="s">
        <v>38</v>
      </c>
      <c r="B71" s="136"/>
      <c r="C71" s="57"/>
      <c r="D71" s="57"/>
      <c r="E71" s="57"/>
      <c r="F71" s="57"/>
      <c r="G71" s="57"/>
      <c r="H71" s="57"/>
      <c r="I71" s="57"/>
      <c r="J71" s="57"/>
      <c r="K71" s="57"/>
      <c r="L71" s="136"/>
      <c r="M71" s="57"/>
      <c r="N71" s="57"/>
      <c r="O71" s="57"/>
      <c r="P71" s="57"/>
      <c r="Q71" s="57"/>
      <c r="R71" s="57"/>
      <c r="S71" s="57"/>
      <c r="U71" s="57"/>
      <c r="V71" s="136" t="s">
        <v>113</v>
      </c>
      <c r="W71" s="57"/>
      <c r="X71" s="57"/>
      <c r="Y71" s="57"/>
      <c r="Z71" s="57"/>
      <c r="AB71" s="56"/>
      <c r="AC71" s="57"/>
      <c r="AD71" s="56"/>
      <c r="AE71" s="57"/>
      <c r="AF71" s="56"/>
      <c r="AG71" s="56"/>
      <c r="AH71" s="57"/>
      <c r="AI71" s="56"/>
      <c r="AJ71" s="56"/>
      <c r="AK71" s="56"/>
      <c r="AL71" s="56" t="s">
        <v>37</v>
      </c>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row>
    <row r="72" spans="1:116" s="60" customFormat="1" ht="20.25" x14ac:dyDescent="0.2">
      <c r="A72" s="5" t="s">
        <v>111</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row>
    <row r="73" spans="1:116" s="58" customFormat="1" ht="15.95" customHeight="1" x14ac:dyDescent="0.2">
      <c r="A73" s="55"/>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row>
    <row r="74" spans="1:116" s="58" customFormat="1" ht="15.95" customHeight="1" x14ac:dyDescent="0.2">
      <c r="A74" s="55"/>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row>
    <row r="75" spans="1:116" s="58" customFormat="1" ht="15.95" customHeight="1" x14ac:dyDescent="0.2">
      <c r="A75" s="13" t="s">
        <v>74</v>
      </c>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row>
    <row r="76" spans="1:116" s="58" customFormat="1" ht="15.95" customHeight="1" x14ac:dyDescent="0.2">
      <c r="A76" s="13"/>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row>
    <row r="77" spans="1:116" s="58" customFormat="1" ht="15.95" customHeight="1" thickBot="1" x14ac:dyDescent="0.25">
      <c r="A77" s="13"/>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row>
    <row r="78" spans="1:116" s="23" customFormat="1" ht="15.95" customHeight="1" thickBot="1" x14ac:dyDescent="0.25">
      <c r="A78" s="20" t="s">
        <v>13</v>
      </c>
      <c r="B78" s="79"/>
      <c r="C78" s="22"/>
      <c r="D78" s="79"/>
      <c r="E78" s="22"/>
      <c r="F78" s="80"/>
      <c r="G78" s="79"/>
      <c r="H78" s="80"/>
      <c r="I78" s="80"/>
      <c r="J78" s="109"/>
      <c r="K78" s="79"/>
      <c r="L78" s="306"/>
      <c r="M78" s="22"/>
      <c r="N78" s="22"/>
      <c r="O78" s="22"/>
      <c r="P78" s="22"/>
      <c r="Q78" s="109"/>
      <c r="R78" s="22"/>
      <c r="S78" s="80"/>
      <c r="T78" s="80"/>
      <c r="U78" s="22"/>
      <c r="V78" s="306"/>
      <c r="W78" s="79"/>
      <c r="X78" s="80"/>
      <c r="Y78" s="22"/>
      <c r="Z78" s="109" t="s">
        <v>31</v>
      </c>
      <c r="AA78" s="80"/>
      <c r="AB78" s="80"/>
      <c r="AC78" s="79"/>
      <c r="AD78" s="21"/>
      <c r="AE78" s="302"/>
      <c r="AF78" s="21"/>
      <c r="AG78" s="21"/>
      <c r="AH78" s="79"/>
      <c r="AI78" s="80"/>
      <c r="AJ78" s="80"/>
      <c r="AK78" s="80"/>
      <c r="AL78" s="21"/>
      <c r="AM78" s="277"/>
      <c r="AN78" s="21" t="s">
        <v>58</v>
      </c>
      <c r="AO78" s="80"/>
      <c r="AP78" s="80"/>
      <c r="AQ78" s="80"/>
      <c r="AR78" s="80"/>
      <c r="AS78" s="80"/>
      <c r="AT78" s="80"/>
      <c r="AU78" s="80"/>
      <c r="AV78" s="80"/>
      <c r="AW78" s="80"/>
      <c r="AX78" s="80"/>
      <c r="AY78" s="80"/>
      <c r="AZ78" s="80"/>
      <c r="BA78" s="80"/>
      <c r="BB78" s="80"/>
      <c r="BC78" s="80"/>
      <c r="BD78" s="80"/>
      <c r="BE78" s="80"/>
      <c r="BF78" s="80"/>
      <c r="BG78" s="80"/>
      <c r="BH78" s="80"/>
      <c r="BI78" s="80"/>
      <c r="BJ78" s="84"/>
    </row>
    <row r="79" spans="1:116" s="23" customFormat="1" ht="15.95" customHeight="1" x14ac:dyDescent="0.2">
      <c r="A79" s="24" t="s">
        <v>39</v>
      </c>
      <c r="B79" s="26" t="s">
        <v>16</v>
      </c>
      <c r="C79" s="25" t="s">
        <v>17</v>
      </c>
      <c r="D79" s="25" t="s">
        <v>16</v>
      </c>
      <c r="E79" s="25" t="s">
        <v>17</v>
      </c>
      <c r="F79" s="25" t="s">
        <v>16</v>
      </c>
      <c r="G79" s="103" t="s">
        <v>17</v>
      </c>
      <c r="H79" s="93" t="s">
        <v>16</v>
      </c>
      <c r="I79" s="93" t="s">
        <v>17</v>
      </c>
      <c r="J79" s="106" t="s">
        <v>16</v>
      </c>
      <c r="K79" s="101" t="s">
        <v>17</v>
      </c>
      <c r="L79" s="303" t="s">
        <v>16</v>
      </c>
      <c r="M79" s="106" t="s">
        <v>17</v>
      </c>
      <c r="N79" s="106" t="s">
        <v>16</v>
      </c>
      <c r="O79" s="106" t="s">
        <v>17</v>
      </c>
      <c r="P79" s="101" t="s">
        <v>16</v>
      </c>
      <c r="Q79" s="101" t="s">
        <v>17</v>
      </c>
      <c r="R79" s="106" t="s">
        <v>16</v>
      </c>
      <c r="S79" s="101" t="s">
        <v>17</v>
      </c>
      <c r="T79" s="101" t="s">
        <v>16</v>
      </c>
      <c r="U79" s="101" t="s">
        <v>17</v>
      </c>
      <c r="V79" s="307" t="s">
        <v>16</v>
      </c>
      <c r="W79" s="101" t="s">
        <v>17</v>
      </c>
      <c r="X79" s="106" t="s">
        <v>16</v>
      </c>
      <c r="Y79" s="101" t="s">
        <v>17</v>
      </c>
      <c r="Z79" s="106" t="s">
        <v>16</v>
      </c>
      <c r="AA79" s="103" t="s">
        <v>17</v>
      </c>
      <c r="AB79" s="101" t="s">
        <v>16</v>
      </c>
      <c r="AC79" s="101" t="s">
        <v>17</v>
      </c>
      <c r="AD79" s="106" t="s">
        <v>16</v>
      </c>
      <c r="AE79" s="106" t="s">
        <v>17</v>
      </c>
      <c r="AF79" s="106" t="s">
        <v>16</v>
      </c>
      <c r="AG79" s="106" t="s">
        <v>17</v>
      </c>
      <c r="AH79" s="350" t="s">
        <v>16</v>
      </c>
      <c r="AI79" s="25" t="s">
        <v>17</v>
      </c>
      <c r="AJ79" s="25" t="s">
        <v>16</v>
      </c>
      <c r="AK79" s="25" t="s">
        <v>17</v>
      </c>
      <c r="AL79" s="105" t="s">
        <v>16</v>
      </c>
      <c r="AM79" s="25" t="s">
        <v>17</v>
      </c>
      <c r="AN79" s="25" t="s">
        <v>16</v>
      </c>
      <c r="AO79" s="25" t="s">
        <v>17</v>
      </c>
      <c r="AP79" s="25" t="s">
        <v>16</v>
      </c>
      <c r="AQ79" s="25" t="s">
        <v>17</v>
      </c>
      <c r="AR79" s="25" t="s">
        <v>16</v>
      </c>
      <c r="AS79" s="25" t="s">
        <v>17</v>
      </c>
      <c r="AT79" s="25" t="s">
        <v>16</v>
      </c>
      <c r="AU79" s="25" t="s">
        <v>17</v>
      </c>
      <c r="AV79" s="25" t="s">
        <v>16</v>
      </c>
      <c r="AW79" s="25" t="s">
        <v>17</v>
      </c>
      <c r="AX79" s="25" t="s">
        <v>16</v>
      </c>
      <c r="AY79" s="25" t="s">
        <v>17</v>
      </c>
      <c r="AZ79" s="25" t="s">
        <v>16</v>
      </c>
      <c r="BA79" s="25" t="s">
        <v>17</v>
      </c>
      <c r="BB79" s="25" t="s">
        <v>16</v>
      </c>
      <c r="BC79" s="25" t="s">
        <v>17</v>
      </c>
      <c r="BD79" s="25" t="s">
        <v>16</v>
      </c>
      <c r="BE79" s="25" t="s">
        <v>17</v>
      </c>
      <c r="BF79" s="25" t="s">
        <v>16</v>
      </c>
      <c r="BG79" s="25" t="s">
        <v>17</v>
      </c>
      <c r="BH79" s="25" t="s">
        <v>16</v>
      </c>
      <c r="BI79" s="25" t="s">
        <v>17</v>
      </c>
      <c r="BJ79" s="82" t="s">
        <v>16</v>
      </c>
    </row>
    <row r="80" spans="1:116" s="31" customFormat="1" ht="15.95" customHeight="1" thickBot="1" x14ac:dyDescent="0.25">
      <c r="A80" s="27"/>
      <c r="B80" s="29">
        <v>2000</v>
      </c>
      <c r="C80" s="28">
        <v>2000</v>
      </c>
      <c r="D80" s="28">
        <v>2001</v>
      </c>
      <c r="E80" s="28">
        <v>2001</v>
      </c>
      <c r="F80" s="28">
        <v>2002</v>
      </c>
      <c r="G80" s="104">
        <v>2002</v>
      </c>
      <c r="H80" s="94">
        <v>2003</v>
      </c>
      <c r="I80" s="94">
        <v>2003</v>
      </c>
      <c r="J80" s="107">
        <v>2004</v>
      </c>
      <c r="K80" s="102">
        <v>2004</v>
      </c>
      <c r="L80" s="304">
        <v>2005</v>
      </c>
      <c r="M80" s="107">
        <v>2005</v>
      </c>
      <c r="N80" s="107">
        <v>2006</v>
      </c>
      <c r="O80" s="107">
        <v>2006</v>
      </c>
      <c r="P80" s="102">
        <v>2007</v>
      </c>
      <c r="Q80" s="102">
        <v>2007</v>
      </c>
      <c r="R80" s="107">
        <v>2008</v>
      </c>
      <c r="S80" s="102">
        <v>2008</v>
      </c>
      <c r="T80" s="102">
        <v>2009</v>
      </c>
      <c r="U80" s="102">
        <v>2009</v>
      </c>
      <c r="V80" s="308">
        <v>2010</v>
      </c>
      <c r="W80" s="102">
        <v>2010</v>
      </c>
      <c r="X80" s="107">
        <v>2011</v>
      </c>
      <c r="Y80" s="102">
        <v>2011</v>
      </c>
      <c r="Z80" s="107">
        <v>2012</v>
      </c>
      <c r="AA80" s="104">
        <v>2012</v>
      </c>
      <c r="AB80" s="102">
        <v>2013</v>
      </c>
      <c r="AC80" s="102">
        <v>2013</v>
      </c>
      <c r="AD80" s="107">
        <v>2014</v>
      </c>
      <c r="AE80" s="107">
        <v>2014</v>
      </c>
      <c r="AF80" s="107">
        <v>2015</v>
      </c>
      <c r="AG80" s="107">
        <v>2015</v>
      </c>
      <c r="AH80" s="351">
        <v>2016</v>
      </c>
      <c r="AI80" s="28">
        <v>2016</v>
      </c>
      <c r="AJ80" s="28">
        <v>2017</v>
      </c>
      <c r="AK80" s="28">
        <v>2017</v>
      </c>
      <c r="AL80" s="29">
        <v>2018</v>
      </c>
      <c r="AM80" s="28">
        <v>2018</v>
      </c>
      <c r="AN80" s="28">
        <v>2019</v>
      </c>
      <c r="AO80" s="28">
        <v>2019</v>
      </c>
      <c r="AP80" s="28">
        <v>2020</v>
      </c>
      <c r="AQ80" s="28">
        <v>2020</v>
      </c>
      <c r="AR80" s="28">
        <v>2021</v>
      </c>
      <c r="AS80" s="28">
        <v>2021</v>
      </c>
      <c r="AT80" s="28">
        <v>2022</v>
      </c>
      <c r="AU80" s="28">
        <v>2022</v>
      </c>
      <c r="AV80" s="28">
        <v>2023</v>
      </c>
      <c r="AW80" s="28">
        <v>2023</v>
      </c>
      <c r="AX80" s="28">
        <v>2024</v>
      </c>
      <c r="AY80" s="28">
        <v>2024</v>
      </c>
      <c r="AZ80" s="28">
        <v>2025</v>
      </c>
      <c r="BA80" s="28">
        <v>2025</v>
      </c>
      <c r="BB80" s="28">
        <v>2026</v>
      </c>
      <c r="BC80" s="28">
        <v>2026</v>
      </c>
      <c r="BD80" s="28">
        <v>2027</v>
      </c>
      <c r="BE80" s="28">
        <v>2027</v>
      </c>
      <c r="BF80" s="28">
        <v>2028</v>
      </c>
      <c r="BG80" s="28">
        <v>2028</v>
      </c>
      <c r="BH80" s="28">
        <v>2029</v>
      </c>
      <c r="BI80" s="28">
        <v>2029</v>
      </c>
      <c r="BJ80" s="83">
        <v>2030</v>
      </c>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row>
    <row r="81" spans="1:116" s="23" customFormat="1" ht="15.95" customHeight="1" x14ac:dyDescent="0.2">
      <c r="A81" s="62" t="s">
        <v>15</v>
      </c>
      <c r="B81" s="198"/>
      <c r="C81" s="198"/>
      <c r="D81" s="199"/>
      <c r="E81" s="199"/>
      <c r="F81" s="198"/>
      <c r="G81" s="226"/>
      <c r="H81" s="200"/>
      <c r="I81" s="200"/>
      <c r="J81" s="198"/>
      <c r="K81" s="201"/>
      <c r="L81" s="298"/>
      <c r="M81" s="48"/>
      <c r="N81" s="48"/>
      <c r="O81" s="48"/>
      <c r="P81" s="240"/>
      <c r="Q81" s="251"/>
      <c r="R81" s="48"/>
      <c r="S81" s="240"/>
      <c r="T81" s="251"/>
      <c r="U81" s="251"/>
      <c r="V81" s="312"/>
      <c r="W81" s="251"/>
      <c r="X81" s="252"/>
      <c r="Y81" s="251"/>
      <c r="Z81" s="252"/>
      <c r="AA81" s="289"/>
      <c r="AB81" s="251"/>
      <c r="AC81" s="251"/>
      <c r="AD81" s="252"/>
      <c r="AE81" s="252"/>
      <c r="AF81" s="252"/>
      <c r="AG81" s="252"/>
      <c r="AH81" s="356"/>
      <c r="AI81" s="48"/>
      <c r="AJ81" s="48"/>
      <c r="AK81" s="48"/>
      <c r="AL81" s="54"/>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131"/>
      <c r="BK81" s="30"/>
      <c r="BL81" s="30"/>
      <c r="BM81" s="30"/>
      <c r="BN81" s="30"/>
      <c r="BO81" s="30"/>
      <c r="BP81" s="30"/>
      <c r="BQ81" s="30"/>
      <c r="BR81" s="30"/>
      <c r="BS81" s="30"/>
      <c r="BT81" s="30"/>
      <c r="BU81" s="30"/>
      <c r="BV81" s="30"/>
      <c r="BW81" s="30"/>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row>
    <row r="82" spans="1:116" s="64" customFormat="1" ht="15.95" customHeight="1" x14ac:dyDescent="0.2">
      <c r="A82" s="63" t="s">
        <v>71</v>
      </c>
      <c r="B82" s="227" t="s">
        <v>33</v>
      </c>
      <c r="C82" s="179" t="s">
        <v>33</v>
      </c>
      <c r="D82" s="179" t="s">
        <v>33</v>
      </c>
      <c r="E82" s="180" t="s">
        <v>33</v>
      </c>
      <c r="F82" s="179">
        <v>96994.581794148369</v>
      </c>
      <c r="G82" s="228">
        <v>96666</v>
      </c>
      <c r="H82" s="181">
        <v>95667</v>
      </c>
      <c r="I82" s="181">
        <v>93917</v>
      </c>
      <c r="J82" s="179">
        <v>92244</v>
      </c>
      <c r="K82" s="182">
        <v>90372</v>
      </c>
      <c r="L82" s="327">
        <v>88901</v>
      </c>
      <c r="M82" s="38">
        <v>86865</v>
      </c>
      <c r="N82" s="38">
        <v>85172</v>
      </c>
      <c r="O82" s="38">
        <v>83195</v>
      </c>
      <c r="P82" s="239">
        <v>81423</v>
      </c>
      <c r="Q82" s="239">
        <v>79308</v>
      </c>
      <c r="R82" s="38">
        <v>77533</v>
      </c>
      <c r="S82" s="239">
        <v>75356</v>
      </c>
      <c r="T82" s="247">
        <v>73475</v>
      </c>
      <c r="U82" s="247">
        <v>71575</v>
      </c>
      <c r="V82" s="313">
        <v>69607</v>
      </c>
      <c r="W82" s="274">
        <v>67482</v>
      </c>
      <c r="X82" s="246">
        <v>65139</v>
      </c>
      <c r="Y82" s="247">
        <v>63033</v>
      </c>
      <c r="Z82" s="246">
        <v>60825</v>
      </c>
      <c r="AA82" s="286">
        <v>58718</v>
      </c>
      <c r="AB82" s="247">
        <v>56862</v>
      </c>
      <c r="AC82" s="247">
        <v>54649</v>
      </c>
      <c r="AD82" s="246">
        <v>52789</v>
      </c>
      <c r="AE82" s="246">
        <v>50684</v>
      </c>
      <c r="AF82" s="246">
        <v>48856</v>
      </c>
      <c r="AG82" s="246">
        <v>46973</v>
      </c>
      <c r="AH82" s="354">
        <v>45271</v>
      </c>
      <c r="AI82" s="38">
        <v>43400</v>
      </c>
      <c r="AJ82" s="38">
        <v>41700</v>
      </c>
      <c r="AK82" s="38">
        <v>39900</v>
      </c>
      <c r="AL82" s="145">
        <v>38400</v>
      </c>
      <c r="AM82" s="38">
        <v>36700</v>
      </c>
      <c r="AN82" s="38">
        <v>35300</v>
      </c>
      <c r="AO82" s="38">
        <v>33800</v>
      </c>
      <c r="AP82" s="38">
        <v>32400</v>
      </c>
      <c r="AQ82" s="38">
        <v>31100</v>
      </c>
      <c r="AR82" s="38">
        <v>29900</v>
      </c>
      <c r="AS82" s="38">
        <v>28600</v>
      </c>
      <c r="AT82" s="38">
        <v>27600</v>
      </c>
      <c r="AU82" s="38">
        <v>26500</v>
      </c>
      <c r="AV82" s="38">
        <v>25600</v>
      </c>
      <c r="AW82" s="38">
        <v>24600</v>
      </c>
      <c r="AX82" s="38">
        <v>23800</v>
      </c>
      <c r="AY82" s="38">
        <v>23000</v>
      </c>
      <c r="AZ82" s="38">
        <v>22200</v>
      </c>
      <c r="BA82" s="38">
        <v>21500</v>
      </c>
      <c r="BB82" s="38">
        <v>20900</v>
      </c>
      <c r="BC82" s="38">
        <v>20200</v>
      </c>
      <c r="BD82" s="38">
        <v>19700</v>
      </c>
      <c r="BE82" s="38">
        <v>19100</v>
      </c>
      <c r="BF82" s="38">
        <v>18600</v>
      </c>
      <c r="BG82" s="38">
        <v>18100</v>
      </c>
      <c r="BH82" s="38">
        <v>17600</v>
      </c>
      <c r="BI82" s="38">
        <v>17200</v>
      </c>
      <c r="BJ82" s="117">
        <v>16700</v>
      </c>
    </row>
    <row r="83" spans="1:116" s="66" customFormat="1" ht="15.95" customHeight="1" thickBot="1" x14ac:dyDescent="0.25">
      <c r="A83" s="65" t="s">
        <v>72</v>
      </c>
      <c r="B83" s="227" t="s">
        <v>33</v>
      </c>
      <c r="C83" s="179" t="s">
        <v>33</v>
      </c>
      <c r="D83" s="179" t="s">
        <v>33</v>
      </c>
      <c r="E83" s="180" t="s">
        <v>33</v>
      </c>
      <c r="F83" s="179">
        <v>16907.7085815543</v>
      </c>
      <c r="G83" s="228">
        <v>16559</v>
      </c>
      <c r="H83" s="181">
        <v>15989</v>
      </c>
      <c r="I83" s="181">
        <v>15719</v>
      </c>
      <c r="J83" s="179">
        <v>15507</v>
      </c>
      <c r="K83" s="182">
        <v>15324</v>
      </c>
      <c r="L83" s="327">
        <v>15056</v>
      </c>
      <c r="M83" s="38">
        <v>14794</v>
      </c>
      <c r="N83" s="38">
        <v>14562</v>
      </c>
      <c r="O83" s="38">
        <v>14249</v>
      </c>
      <c r="P83" s="239">
        <v>13987</v>
      </c>
      <c r="Q83" s="239">
        <v>13708</v>
      </c>
      <c r="R83" s="38">
        <v>13367</v>
      </c>
      <c r="S83" s="239">
        <v>13153</v>
      </c>
      <c r="T83" s="247">
        <v>13014</v>
      </c>
      <c r="U83" s="247">
        <v>12771</v>
      </c>
      <c r="V83" s="313">
        <v>12643</v>
      </c>
      <c r="W83" s="274">
        <v>12503</v>
      </c>
      <c r="X83" s="246">
        <v>12346</v>
      </c>
      <c r="Y83" s="247">
        <v>12209</v>
      </c>
      <c r="Z83" s="246">
        <v>12154</v>
      </c>
      <c r="AA83" s="286">
        <v>12187</v>
      </c>
      <c r="AB83" s="247">
        <v>12152</v>
      </c>
      <c r="AC83" s="247">
        <v>13081</v>
      </c>
      <c r="AD83" s="246">
        <v>13184</v>
      </c>
      <c r="AE83" s="246">
        <v>13243</v>
      </c>
      <c r="AF83" s="246">
        <v>13376</v>
      </c>
      <c r="AG83" s="246">
        <v>13444</v>
      </c>
      <c r="AH83" s="354">
        <v>13624</v>
      </c>
      <c r="AI83" s="38">
        <v>13800</v>
      </c>
      <c r="AJ83" s="38">
        <v>14000</v>
      </c>
      <c r="AK83" s="38">
        <v>14100</v>
      </c>
      <c r="AL83" s="145">
        <v>14300</v>
      </c>
      <c r="AM83" s="38">
        <v>14500</v>
      </c>
      <c r="AN83" s="38">
        <v>14600</v>
      </c>
      <c r="AO83" s="38">
        <v>14800</v>
      </c>
      <c r="AP83" s="38">
        <v>15000</v>
      </c>
      <c r="AQ83" s="38">
        <v>15200</v>
      </c>
      <c r="AR83" s="38">
        <v>15400</v>
      </c>
      <c r="AS83" s="38">
        <v>15600</v>
      </c>
      <c r="AT83" s="38">
        <v>15800</v>
      </c>
      <c r="AU83" s="38">
        <v>15900</v>
      </c>
      <c r="AV83" s="38">
        <v>16100</v>
      </c>
      <c r="AW83" s="38">
        <v>16200</v>
      </c>
      <c r="AX83" s="38">
        <v>16400</v>
      </c>
      <c r="AY83" s="38">
        <v>16500</v>
      </c>
      <c r="AZ83" s="38">
        <v>16600</v>
      </c>
      <c r="BA83" s="38">
        <v>16700</v>
      </c>
      <c r="BB83" s="38">
        <v>16900</v>
      </c>
      <c r="BC83" s="38">
        <v>16900</v>
      </c>
      <c r="BD83" s="38">
        <v>17000</v>
      </c>
      <c r="BE83" s="38">
        <v>17100</v>
      </c>
      <c r="BF83" s="38">
        <v>17200</v>
      </c>
      <c r="BG83" s="38">
        <v>17200</v>
      </c>
      <c r="BH83" s="38">
        <v>17300</v>
      </c>
      <c r="BI83" s="38">
        <v>17300</v>
      </c>
      <c r="BJ83" s="117">
        <v>17300</v>
      </c>
    </row>
    <row r="84" spans="1:116" s="18" customFormat="1" ht="15.95" customHeight="1" thickBot="1" x14ac:dyDescent="0.25">
      <c r="A84" s="67" t="s">
        <v>93</v>
      </c>
      <c r="B84" s="185" t="s">
        <v>33</v>
      </c>
      <c r="C84" s="185" t="s">
        <v>33</v>
      </c>
      <c r="D84" s="209" t="s">
        <v>33</v>
      </c>
      <c r="E84" s="188" t="s">
        <v>33</v>
      </c>
      <c r="F84" s="211">
        <v>113902.29037570267</v>
      </c>
      <c r="G84" s="229">
        <v>113225</v>
      </c>
      <c r="H84" s="210">
        <v>111656</v>
      </c>
      <c r="I84" s="210">
        <v>109636</v>
      </c>
      <c r="J84" s="211">
        <v>107751</v>
      </c>
      <c r="K84" s="186">
        <v>105696</v>
      </c>
      <c r="L84" s="300">
        <v>103957</v>
      </c>
      <c r="M84" s="242">
        <v>101659</v>
      </c>
      <c r="N84" s="242">
        <v>99734</v>
      </c>
      <c r="O84" s="242">
        <v>97444</v>
      </c>
      <c r="P84" s="254">
        <v>95410</v>
      </c>
      <c r="Q84" s="254">
        <v>93016</v>
      </c>
      <c r="R84" s="242">
        <v>90900</v>
      </c>
      <c r="S84" s="254">
        <v>88509</v>
      </c>
      <c r="T84" s="265">
        <v>86489</v>
      </c>
      <c r="U84" s="248">
        <v>84346</v>
      </c>
      <c r="V84" s="314">
        <v>82250</v>
      </c>
      <c r="W84" s="243">
        <v>79985</v>
      </c>
      <c r="X84" s="2">
        <v>77485</v>
      </c>
      <c r="Y84" s="243">
        <v>75242</v>
      </c>
      <c r="Z84" s="2">
        <v>72979</v>
      </c>
      <c r="AA84" s="287">
        <v>70905</v>
      </c>
      <c r="AB84" s="243">
        <v>69014</v>
      </c>
      <c r="AC84" s="243">
        <v>67730</v>
      </c>
      <c r="AD84" s="2">
        <v>65973</v>
      </c>
      <c r="AE84" s="2">
        <v>63927</v>
      </c>
      <c r="AF84" s="2">
        <v>62232</v>
      </c>
      <c r="AG84" s="2">
        <v>60417</v>
      </c>
      <c r="AH84" s="120">
        <v>58895</v>
      </c>
      <c r="AI84" s="118">
        <v>57200</v>
      </c>
      <c r="AJ84" s="118">
        <v>55700</v>
      </c>
      <c r="AK84" s="118">
        <v>54000</v>
      </c>
      <c r="AL84" s="119">
        <v>52700</v>
      </c>
      <c r="AM84" s="118">
        <v>51200</v>
      </c>
      <c r="AN84" s="118">
        <v>49900</v>
      </c>
      <c r="AO84" s="118">
        <v>48600</v>
      </c>
      <c r="AP84" s="118">
        <v>47500</v>
      </c>
      <c r="AQ84" s="118">
        <v>46300</v>
      </c>
      <c r="AR84" s="118">
        <v>45300</v>
      </c>
      <c r="AS84" s="118">
        <v>44200</v>
      </c>
      <c r="AT84" s="118">
        <v>43300</v>
      </c>
      <c r="AU84" s="118">
        <v>42400</v>
      </c>
      <c r="AV84" s="118">
        <v>41600</v>
      </c>
      <c r="AW84" s="118">
        <v>40800</v>
      </c>
      <c r="AX84" s="118">
        <v>40200</v>
      </c>
      <c r="AY84" s="118">
        <v>39500</v>
      </c>
      <c r="AZ84" s="118">
        <v>38900</v>
      </c>
      <c r="BA84" s="118">
        <v>38300</v>
      </c>
      <c r="BB84" s="118">
        <v>37700</v>
      </c>
      <c r="BC84" s="118">
        <v>37200</v>
      </c>
      <c r="BD84" s="118">
        <v>36700</v>
      </c>
      <c r="BE84" s="118">
        <v>36200</v>
      </c>
      <c r="BF84" s="118">
        <v>35800</v>
      </c>
      <c r="BG84" s="118">
        <v>35300</v>
      </c>
      <c r="BH84" s="118">
        <v>34900</v>
      </c>
      <c r="BI84" s="118">
        <v>34500</v>
      </c>
      <c r="BJ84" s="120">
        <v>34100</v>
      </c>
    </row>
    <row r="85" spans="1:116" s="41" customFormat="1" ht="15.95" customHeight="1" thickBot="1" x14ac:dyDescent="0.25">
      <c r="A85" s="75"/>
      <c r="B85" s="233"/>
      <c r="C85" s="234"/>
      <c r="D85" s="234"/>
      <c r="E85" s="235"/>
      <c r="F85" s="234"/>
      <c r="G85" s="236"/>
      <c r="H85" s="237"/>
      <c r="I85" s="237"/>
      <c r="J85" s="238"/>
      <c r="K85" s="323"/>
      <c r="L85" s="328"/>
      <c r="M85" s="257"/>
      <c r="N85" s="257"/>
      <c r="O85" s="257"/>
      <c r="P85" s="258"/>
      <c r="Q85" s="258"/>
      <c r="R85" s="257"/>
      <c r="S85" s="258"/>
      <c r="T85" s="258"/>
      <c r="U85" s="258"/>
      <c r="V85" s="316"/>
      <c r="W85" s="275"/>
      <c r="X85" s="257"/>
      <c r="Y85" s="258"/>
      <c r="Z85" s="257"/>
      <c r="AA85" s="291"/>
      <c r="AB85" s="258"/>
      <c r="AC85" s="258"/>
      <c r="AD85" s="257"/>
      <c r="AE85" s="257"/>
      <c r="AF85" s="257"/>
      <c r="AG85" s="257"/>
      <c r="AH85" s="358"/>
      <c r="AI85" s="147"/>
      <c r="AJ85" s="147"/>
      <c r="AK85" s="147"/>
      <c r="AL85" s="148"/>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9"/>
      <c r="BK85" s="40"/>
      <c r="BL85" s="40"/>
      <c r="BM85" s="40"/>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row>
    <row r="86" spans="1:116" s="41" customFormat="1" ht="15.95" customHeight="1" thickBot="1" x14ac:dyDescent="0.25">
      <c r="A86" s="75" t="s">
        <v>88</v>
      </c>
      <c r="B86" s="233">
        <v>0</v>
      </c>
      <c r="C86" s="234">
        <v>0</v>
      </c>
      <c r="D86" s="234">
        <v>0</v>
      </c>
      <c r="E86" s="235">
        <v>0</v>
      </c>
      <c r="F86" s="234">
        <v>6186.284741081703</v>
      </c>
      <c r="G86" s="236">
        <v>6051</v>
      </c>
      <c r="H86" s="237">
        <v>5889</v>
      </c>
      <c r="I86" s="237">
        <v>5680</v>
      </c>
      <c r="J86" s="238">
        <v>5477</v>
      </c>
      <c r="K86" s="323">
        <v>5253</v>
      </c>
      <c r="L86" s="328">
        <v>5064</v>
      </c>
      <c r="M86" s="257">
        <v>4843</v>
      </c>
      <c r="N86" s="257">
        <v>4676</v>
      </c>
      <c r="O86" s="257">
        <v>4456</v>
      </c>
      <c r="P86" s="258">
        <v>4283</v>
      </c>
      <c r="Q86" s="258">
        <v>4065</v>
      </c>
      <c r="R86" s="257">
        <v>3846</v>
      </c>
      <c r="S86" s="258">
        <v>3629</v>
      </c>
      <c r="T86" s="258">
        <v>3445</v>
      </c>
      <c r="U86" s="258">
        <v>3238</v>
      </c>
      <c r="V86" s="316">
        <v>3072</v>
      </c>
      <c r="W86" s="275">
        <v>2850</v>
      </c>
      <c r="X86" s="257">
        <v>2668</v>
      </c>
      <c r="Y86" s="258">
        <v>2482</v>
      </c>
      <c r="Z86" s="257">
        <v>2299</v>
      </c>
      <c r="AA86" s="291">
        <v>2119</v>
      </c>
      <c r="AB86" s="258">
        <v>1977</v>
      </c>
      <c r="AC86" s="258">
        <v>1809</v>
      </c>
      <c r="AD86" s="257">
        <v>1650</v>
      </c>
      <c r="AE86" s="257">
        <v>1499</v>
      </c>
      <c r="AF86" s="257">
        <v>1353</v>
      </c>
      <c r="AG86" s="257">
        <v>1231</v>
      </c>
      <c r="AH86" s="358">
        <v>1102</v>
      </c>
      <c r="AI86" s="147">
        <v>1000</v>
      </c>
      <c r="AJ86" s="147">
        <v>900</v>
      </c>
      <c r="AK86" s="147">
        <v>800</v>
      </c>
      <c r="AL86" s="148">
        <v>700</v>
      </c>
      <c r="AM86" s="147">
        <v>600</v>
      </c>
      <c r="AN86" s="147">
        <v>500</v>
      </c>
      <c r="AO86" s="147">
        <v>500</v>
      </c>
      <c r="AP86" s="147">
        <v>400</v>
      </c>
      <c r="AQ86" s="147">
        <v>300</v>
      </c>
      <c r="AR86" s="147">
        <v>300</v>
      </c>
      <c r="AS86" s="147">
        <v>200</v>
      </c>
      <c r="AT86" s="147">
        <v>200</v>
      </c>
      <c r="AU86" s="147">
        <v>200</v>
      </c>
      <c r="AV86" s="147">
        <v>100</v>
      </c>
      <c r="AW86" s="147">
        <v>100</v>
      </c>
      <c r="AX86" s="147">
        <v>100</v>
      </c>
      <c r="AY86" s="147">
        <v>100</v>
      </c>
      <c r="AZ86" s="147">
        <v>100</v>
      </c>
      <c r="BA86" s="147">
        <v>100</v>
      </c>
      <c r="BB86" s="147">
        <v>0</v>
      </c>
      <c r="BC86" s="147">
        <v>0</v>
      </c>
      <c r="BD86" s="147">
        <v>0</v>
      </c>
      <c r="BE86" s="147">
        <v>0</v>
      </c>
      <c r="BF86" s="147">
        <v>0</v>
      </c>
      <c r="BG86" s="147">
        <v>0</v>
      </c>
      <c r="BH86" s="147">
        <v>0</v>
      </c>
      <c r="BI86" s="147">
        <v>0</v>
      </c>
      <c r="BJ86" s="149">
        <v>0</v>
      </c>
      <c r="BK86" s="331"/>
      <c r="BL86" s="40"/>
      <c r="BM86" s="40"/>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row>
    <row r="87" spans="1:116" s="18" customFormat="1" ht="15.95" customHeight="1" x14ac:dyDescent="0.2">
      <c r="A87" s="68"/>
      <c r="B87" s="195"/>
      <c r="C87" s="195"/>
      <c r="D87" s="196"/>
      <c r="E87" s="196"/>
      <c r="F87" s="195"/>
      <c r="G87" s="230"/>
      <c r="H87" s="194"/>
      <c r="I87" s="194"/>
      <c r="J87" s="195"/>
      <c r="K87" s="194"/>
      <c r="L87" s="296"/>
      <c r="M87" s="69"/>
      <c r="N87" s="69"/>
      <c r="O87" s="69"/>
      <c r="P87" s="250"/>
      <c r="Q87" s="250"/>
      <c r="R87" s="69"/>
      <c r="S87" s="250"/>
      <c r="T87" s="250"/>
      <c r="U87" s="250"/>
      <c r="V87" s="315"/>
      <c r="W87" s="250"/>
      <c r="X87" s="69"/>
      <c r="Y87" s="250"/>
      <c r="Z87" s="69"/>
      <c r="AA87" s="98"/>
      <c r="AB87" s="250"/>
      <c r="AC87" s="250"/>
      <c r="AD87" s="69"/>
      <c r="AE87" s="69"/>
      <c r="AF87" s="69"/>
      <c r="AG87" s="69"/>
      <c r="AH87" s="359"/>
      <c r="AI87" s="69"/>
      <c r="AJ87" s="69"/>
      <c r="AK87" s="69"/>
      <c r="AL87" s="98"/>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146"/>
    </row>
    <row r="88" spans="1:116" s="70" customFormat="1" ht="15.95" customHeight="1" x14ac:dyDescent="0.2">
      <c r="A88" s="24" t="s">
        <v>76</v>
      </c>
      <c r="B88" s="224"/>
      <c r="C88" s="224"/>
      <c r="D88" s="171"/>
      <c r="E88" s="171"/>
      <c r="F88" s="224"/>
      <c r="G88" s="231"/>
      <c r="H88" s="173"/>
      <c r="I88" s="173"/>
      <c r="J88" s="232"/>
      <c r="K88" s="322"/>
      <c r="L88" s="305"/>
      <c r="M88" s="261"/>
      <c r="N88" s="261"/>
      <c r="O88" s="261"/>
      <c r="P88" s="262"/>
      <c r="Q88" s="262"/>
      <c r="R88" s="261"/>
      <c r="S88" s="262"/>
      <c r="T88" s="262"/>
      <c r="U88" s="262"/>
      <c r="V88" s="311"/>
      <c r="W88" s="262"/>
      <c r="X88" s="261"/>
      <c r="Y88" s="262"/>
      <c r="Z88" s="261"/>
      <c r="AA88" s="284"/>
      <c r="AB88" s="262"/>
      <c r="AC88" s="262"/>
      <c r="AD88" s="261"/>
      <c r="AE88" s="261"/>
      <c r="AF88" s="261"/>
      <c r="AG88" s="261"/>
      <c r="AH88" s="352"/>
      <c r="AI88" s="124"/>
      <c r="AJ88" s="124"/>
      <c r="AK88" s="124"/>
      <c r="AL88" s="14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5"/>
    </row>
    <row r="89" spans="1:116" s="73" customFormat="1" ht="15.95" customHeight="1" x14ac:dyDescent="0.2">
      <c r="A89" s="72" t="s">
        <v>89</v>
      </c>
      <c r="B89" s="227" t="s">
        <v>33</v>
      </c>
      <c r="C89" s="179" t="s">
        <v>33</v>
      </c>
      <c r="D89" s="179" t="s">
        <v>33</v>
      </c>
      <c r="E89" s="180" t="s">
        <v>33</v>
      </c>
      <c r="F89" s="179">
        <v>30192.081623635626</v>
      </c>
      <c r="G89" s="228">
        <v>30698</v>
      </c>
      <c r="H89" s="181">
        <v>31053</v>
      </c>
      <c r="I89" s="181">
        <v>31363</v>
      </c>
      <c r="J89" s="183">
        <v>31213</v>
      </c>
      <c r="K89" s="182">
        <v>31345</v>
      </c>
      <c r="L89" s="295">
        <v>31280</v>
      </c>
      <c r="M89" s="246">
        <v>31050</v>
      </c>
      <c r="N89" s="246">
        <v>30892</v>
      </c>
      <c r="O89" s="246">
        <v>30474</v>
      </c>
      <c r="P89" s="247">
        <v>29992</v>
      </c>
      <c r="Q89" s="247">
        <v>29671</v>
      </c>
      <c r="R89" s="246">
        <v>29359</v>
      </c>
      <c r="S89" s="247">
        <v>28986</v>
      </c>
      <c r="T89" s="247">
        <v>28693</v>
      </c>
      <c r="U89" s="247">
        <v>28299</v>
      </c>
      <c r="V89" s="313">
        <v>27697</v>
      </c>
      <c r="W89" s="274">
        <v>27026</v>
      </c>
      <c r="X89" s="246">
        <v>26278</v>
      </c>
      <c r="Y89" s="247">
        <v>25620</v>
      </c>
      <c r="Z89" s="246">
        <v>24847</v>
      </c>
      <c r="AA89" s="286">
        <v>24091</v>
      </c>
      <c r="AB89" s="247">
        <v>23354</v>
      </c>
      <c r="AC89" s="247">
        <v>22531</v>
      </c>
      <c r="AD89" s="246">
        <v>21781</v>
      </c>
      <c r="AE89" s="246">
        <v>20832</v>
      </c>
      <c r="AF89" s="246">
        <v>20004</v>
      </c>
      <c r="AG89" s="246">
        <v>19148</v>
      </c>
      <c r="AH89" s="354">
        <v>18325</v>
      </c>
      <c r="AI89" s="38">
        <v>17400</v>
      </c>
      <c r="AJ89" s="38">
        <v>16600</v>
      </c>
      <c r="AK89" s="38">
        <v>15800</v>
      </c>
      <c r="AL89" s="145">
        <v>15000</v>
      </c>
      <c r="AM89" s="38">
        <v>14200</v>
      </c>
      <c r="AN89" s="38">
        <v>13400</v>
      </c>
      <c r="AO89" s="38">
        <v>12700</v>
      </c>
      <c r="AP89" s="38">
        <v>12000</v>
      </c>
      <c r="AQ89" s="38">
        <v>11300</v>
      </c>
      <c r="AR89" s="38">
        <v>10700</v>
      </c>
      <c r="AS89" s="38">
        <v>10000</v>
      </c>
      <c r="AT89" s="38">
        <v>9500</v>
      </c>
      <c r="AU89" s="38">
        <v>8900</v>
      </c>
      <c r="AV89" s="38">
        <v>8500</v>
      </c>
      <c r="AW89" s="38">
        <v>8000</v>
      </c>
      <c r="AX89" s="38">
        <v>7600</v>
      </c>
      <c r="AY89" s="38">
        <v>7100</v>
      </c>
      <c r="AZ89" s="38">
        <v>6800</v>
      </c>
      <c r="BA89" s="38">
        <v>6400</v>
      </c>
      <c r="BB89" s="38">
        <v>6200</v>
      </c>
      <c r="BC89" s="38">
        <v>5900</v>
      </c>
      <c r="BD89" s="38">
        <v>5600</v>
      </c>
      <c r="BE89" s="38">
        <v>5400</v>
      </c>
      <c r="BF89" s="38">
        <v>5200</v>
      </c>
      <c r="BG89" s="38">
        <v>5000</v>
      </c>
      <c r="BH89" s="38">
        <v>4800</v>
      </c>
      <c r="BI89" s="38">
        <v>4600</v>
      </c>
      <c r="BJ89" s="117">
        <v>4500</v>
      </c>
    </row>
    <row r="90" spans="1:116" s="41" customFormat="1" ht="15.95" customHeight="1" x14ac:dyDescent="0.2">
      <c r="A90" s="71" t="s">
        <v>90</v>
      </c>
      <c r="B90" s="227" t="s">
        <v>33</v>
      </c>
      <c r="C90" s="179" t="s">
        <v>33</v>
      </c>
      <c r="D90" s="179" t="s">
        <v>33</v>
      </c>
      <c r="E90" s="180" t="s">
        <v>33</v>
      </c>
      <c r="F90" s="179">
        <v>2731</v>
      </c>
      <c r="G90" s="228">
        <v>2661</v>
      </c>
      <c r="H90" s="181">
        <v>2584</v>
      </c>
      <c r="I90" s="181">
        <v>2473</v>
      </c>
      <c r="J90" s="183">
        <v>2410</v>
      </c>
      <c r="K90" s="182">
        <v>2427</v>
      </c>
      <c r="L90" s="295">
        <v>2368</v>
      </c>
      <c r="M90" s="246">
        <v>2344</v>
      </c>
      <c r="N90" s="246">
        <v>2297</v>
      </c>
      <c r="O90" s="246">
        <v>2241</v>
      </c>
      <c r="P90" s="247">
        <v>2157</v>
      </c>
      <c r="Q90" s="247">
        <v>2130</v>
      </c>
      <c r="R90" s="246">
        <v>2095</v>
      </c>
      <c r="S90" s="247">
        <v>2043</v>
      </c>
      <c r="T90" s="247">
        <v>1970</v>
      </c>
      <c r="U90" s="247">
        <v>1885</v>
      </c>
      <c r="V90" s="313">
        <v>1809</v>
      </c>
      <c r="W90" s="274">
        <v>1721</v>
      </c>
      <c r="X90" s="246">
        <v>1651</v>
      </c>
      <c r="Y90" s="247">
        <v>1544</v>
      </c>
      <c r="Z90" s="246">
        <v>1492</v>
      </c>
      <c r="AA90" s="286">
        <v>1420</v>
      </c>
      <c r="AB90" s="247">
        <v>1348</v>
      </c>
      <c r="AC90" s="247">
        <v>1261</v>
      </c>
      <c r="AD90" s="246">
        <v>1189</v>
      </c>
      <c r="AE90" s="246">
        <v>1138</v>
      </c>
      <c r="AF90" s="246">
        <v>1096</v>
      </c>
      <c r="AG90" s="246">
        <v>1046</v>
      </c>
      <c r="AH90" s="354">
        <v>1003</v>
      </c>
      <c r="AI90" s="38">
        <v>900</v>
      </c>
      <c r="AJ90" s="38">
        <v>900</v>
      </c>
      <c r="AK90" s="38">
        <v>800</v>
      </c>
      <c r="AL90" s="145">
        <v>800</v>
      </c>
      <c r="AM90" s="38">
        <v>800</v>
      </c>
      <c r="AN90" s="38">
        <v>800</v>
      </c>
      <c r="AO90" s="38">
        <v>700</v>
      </c>
      <c r="AP90" s="38">
        <v>700</v>
      </c>
      <c r="AQ90" s="38">
        <v>700</v>
      </c>
      <c r="AR90" s="38">
        <v>700</v>
      </c>
      <c r="AS90" s="38">
        <v>700</v>
      </c>
      <c r="AT90" s="38">
        <v>700</v>
      </c>
      <c r="AU90" s="38">
        <v>700</v>
      </c>
      <c r="AV90" s="38">
        <v>700</v>
      </c>
      <c r="AW90" s="38">
        <v>700</v>
      </c>
      <c r="AX90" s="38">
        <v>700</v>
      </c>
      <c r="AY90" s="38">
        <v>700</v>
      </c>
      <c r="AZ90" s="38">
        <v>700</v>
      </c>
      <c r="BA90" s="38">
        <v>700</v>
      </c>
      <c r="BB90" s="38">
        <v>700</v>
      </c>
      <c r="BC90" s="38">
        <v>700</v>
      </c>
      <c r="BD90" s="38">
        <v>700</v>
      </c>
      <c r="BE90" s="38">
        <v>700</v>
      </c>
      <c r="BF90" s="38">
        <v>700</v>
      </c>
      <c r="BG90" s="38">
        <v>800</v>
      </c>
      <c r="BH90" s="38">
        <v>800</v>
      </c>
      <c r="BI90" s="38">
        <v>800</v>
      </c>
      <c r="BJ90" s="117">
        <v>800</v>
      </c>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row>
    <row r="91" spans="1:116" s="41" customFormat="1" ht="15.95" customHeight="1" x14ac:dyDescent="0.2">
      <c r="A91" s="71" t="s">
        <v>91</v>
      </c>
      <c r="B91" s="227" t="s">
        <v>33</v>
      </c>
      <c r="C91" s="179" t="s">
        <v>33</v>
      </c>
      <c r="D91" s="179" t="s">
        <v>33</v>
      </c>
      <c r="E91" s="180" t="s">
        <v>33</v>
      </c>
      <c r="F91" s="179">
        <v>2404.3254806390469</v>
      </c>
      <c r="G91" s="228">
        <v>2402</v>
      </c>
      <c r="H91" s="181">
        <v>2375</v>
      </c>
      <c r="I91" s="181">
        <v>2355</v>
      </c>
      <c r="J91" s="183">
        <v>2351</v>
      </c>
      <c r="K91" s="182">
        <v>2353</v>
      </c>
      <c r="L91" s="295">
        <v>3129</v>
      </c>
      <c r="M91" s="246">
        <v>3179</v>
      </c>
      <c r="N91" s="246">
        <v>3252</v>
      </c>
      <c r="O91" s="246">
        <v>3250</v>
      </c>
      <c r="P91" s="247">
        <v>3333</v>
      </c>
      <c r="Q91" s="247">
        <v>2969</v>
      </c>
      <c r="R91" s="246">
        <v>2750</v>
      </c>
      <c r="S91" s="247">
        <v>2669</v>
      </c>
      <c r="T91" s="247">
        <v>2475</v>
      </c>
      <c r="U91" s="247">
        <v>2142</v>
      </c>
      <c r="V91" s="313">
        <v>2136</v>
      </c>
      <c r="W91" s="274">
        <v>2077</v>
      </c>
      <c r="X91" s="246">
        <v>2037</v>
      </c>
      <c r="Y91" s="247">
        <v>1942</v>
      </c>
      <c r="Z91" s="246">
        <v>1884</v>
      </c>
      <c r="AA91" s="286">
        <v>1811</v>
      </c>
      <c r="AB91" s="247">
        <v>1794</v>
      </c>
      <c r="AC91" s="247">
        <v>1737</v>
      </c>
      <c r="AD91" s="246">
        <v>1552</v>
      </c>
      <c r="AE91" s="246">
        <v>1468</v>
      </c>
      <c r="AF91" s="246">
        <v>1382</v>
      </c>
      <c r="AG91" s="246">
        <v>1310</v>
      </c>
      <c r="AH91" s="354">
        <v>1263</v>
      </c>
      <c r="AI91" s="38">
        <v>1200</v>
      </c>
      <c r="AJ91" s="38">
        <v>1200</v>
      </c>
      <c r="AK91" s="38">
        <v>1200</v>
      </c>
      <c r="AL91" s="145">
        <v>1200</v>
      </c>
      <c r="AM91" s="38">
        <v>1200</v>
      </c>
      <c r="AN91" s="38">
        <v>1200</v>
      </c>
      <c r="AO91" s="38">
        <v>1100</v>
      </c>
      <c r="AP91" s="38">
        <v>1100</v>
      </c>
      <c r="AQ91" s="38">
        <v>1100</v>
      </c>
      <c r="AR91" s="38">
        <v>1100</v>
      </c>
      <c r="AS91" s="38">
        <v>1100</v>
      </c>
      <c r="AT91" s="38">
        <v>1100</v>
      </c>
      <c r="AU91" s="38">
        <v>1100</v>
      </c>
      <c r="AV91" s="38">
        <v>1100</v>
      </c>
      <c r="AW91" s="38">
        <v>1100</v>
      </c>
      <c r="AX91" s="38">
        <v>1100</v>
      </c>
      <c r="AY91" s="38">
        <v>1100</v>
      </c>
      <c r="AZ91" s="38">
        <v>1100</v>
      </c>
      <c r="BA91" s="38">
        <v>1100</v>
      </c>
      <c r="BB91" s="38">
        <v>1100</v>
      </c>
      <c r="BC91" s="38">
        <v>1100</v>
      </c>
      <c r="BD91" s="38">
        <v>1100</v>
      </c>
      <c r="BE91" s="38">
        <v>1100</v>
      </c>
      <c r="BF91" s="38">
        <v>1100</v>
      </c>
      <c r="BG91" s="38">
        <v>1100</v>
      </c>
      <c r="BH91" s="38">
        <v>1100</v>
      </c>
      <c r="BI91" s="38">
        <v>1100</v>
      </c>
      <c r="BJ91" s="117">
        <v>1100</v>
      </c>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row>
    <row r="92" spans="1:116" s="76" customFormat="1" ht="15.95" customHeight="1" x14ac:dyDescent="0.2">
      <c r="A92" s="71" t="s">
        <v>77</v>
      </c>
      <c r="B92" s="227">
        <v>0</v>
      </c>
      <c r="C92" s="179">
        <v>0</v>
      </c>
      <c r="D92" s="179">
        <v>0</v>
      </c>
      <c r="E92" s="180">
        <v>0</v>
      </c>
      <c r="F92" s="179">
        <v>0</v>
      </c>
      <c r="G92" s="228">
        <v>0</v>
      </c>
      <c r="H92" s="181">
        <v>0</v>
      </c>
      <c r="I92" s="181">
        <v>0</v>
      </c>
      <c r="J92" s="183">
        <v>0</v>
      </c>
      <c r="K92" s="182">
        <v>7449</v>
      </c>
      <c r="L92" s="295">
        <v>7391</v>
      </c>
      <c r="M92" s="246">
        <v>7251</v>
      </c>
      <c r="N92" s="246">
        <v>7097</v>
      </c>
      <c r="O92" s="246">
        <v>6973</v>
      </c>
      <c r="P92" s="247">
        <v>6858</v>
      </c>
      <c r="Q92" s="247">
        <v>7169</v>
      </c>
      <c r="R92" s="246">
        <v>7305</v>
      </c>
      <c r="S92" s="247">
        <v>6820</v>
      </c>
      <c r="T92" s="247">
        <v>6374</v>
      </c>
      <c r="U92" s="247">
        <v>5856</v>
      </c>
      <c r="V92" s="313">
        <v>6089</v>
      </c>
      <c r="W92" s="274">
        <v>5833</v>
      </c>
      <c r="X92" s="246">
        <v>5691</v>
      </c>
      <c r="Y92" s="247">
        <v>5451</v>
      </c>
      <c r="Z92" s="246">
        <v>5300</v>
      </c>
      <c r="AA92" s="286">
        <v>5179</v>
      </c>
      <c r="AB92" s="247">
        <v>4926</v>
      </c>
      <c r="AC92" s="247">
        <v>4655</v>
      </c>
      <c r="AD92" s="246">
        <v>4534</v>
      </c>
      <c r="AE92" s="246">
        <v>4391</v>
      </c>
      <c r="AF92" s="246">
        <v>4338</v>
      </c>
      <c r="AG92" s="246">
        <v>4195</v>
      </c>
      <c r="AH92" s="354">
        <v>4055</v>
      </c>
      <c r="AI92" s="38">
        <v>3900</v>
      </c>
      <c r="AJ92" s="38">
        <v>3900</v>
      </c>
      <c r="AK92" s="38">
        <v>3800</v>
      </c>
      <c r="AL92" s="145">
        <v>3700</v>
      </c>
      <c r="AM92" s="38">
        <v>3700</v>
      </c>
      <c r="AN92" s="38">
        <v>3700</v>
      </c>
      <c r="AO92" s="38">
        <v>3600</v>
      </c>
      <c r="AP92" s="38">
        <v>3600</v>
      </c>
      <c r="AQ92" s="38">
        <v>3600</v>
      </c>
      <c r="AR92" s="38">
        <v>3600</v>
      </c>
      <c r="AS92" s="38">
        <v>3600</v>
      </c>
      <c r="AT92" s="38">
        <v>3600</v>
      </c>
      <c r="AU92" s="38">
        <v>3600</v>
      </c>
      <c r="AV92" s="38">
        <v>3600</v>
      </c>
      <c r="AW92" s="38">
        <v>3700</v>
      </c>
      <c r="AX92" s="38">
        <v>3700</v>
      </c>
      <c r="AY92" s="38">
        <v>3700</v>
      </c>
      <c r="AZ92" s="38">
        <v>3700</v>
      </c>
      <c r="BA92" s="38">
        <v>3800</v>
      </c>
      <c r="BB92" s="38">
        <v>3800</v>
      </c>
      <c r="BC92" s="38">
        <v>3800</v>
      </c>
      <c r="BD92" s="38">
        <v>3900</v>
      </c>
      <c r="BE92" s="38">
        <v>3900</v>
      </c>
      <c r="BF92" s="38">
        <v>3900</v>
      </c>
      <c r="BG92" s="38">
        <v>3900</v>
      </c>
      <c r="BH92" s="38">
        <v>4000</v>
      </c>
      <c r="BI92" s="38">
        <v>4000</v>
      </c>
      <c r="BJ92" s="117">
        <v>4000</v>
      </c>
    </row>
    <row r="93" spans="1:116" s="31" customFormat="1" ht="15.95" customHeight="1" thickBot="1" x14ac:dyDescent="0.25">
      <c r="A93" s="62"/>
      <c r="B93" s="170"/>
      <c r="C93" s="170"/>
      <c r="D93" s="171"/>
      <c r="E93" s="172"/>
      <c r="F93" s="224"/>
      <c r="G93" s="225"/>
      <c r="H93" s="173"/>
      <c r="I93" s="173"/>
      <c r="J93" s="224"/>
      <c r="K93" s="174"/>
      <c r="L93" s="326"/>
      <c r="M93" s="124"/>
      <c r="N93" s="124"/>
      <c r="O93" s="124"/>
      <c r="P93" s="259"/>
      <c r="Q93" s="259"/>
      <c r="R93" s="124"/>
      <c r="S93" s="259"/>
      <c r="T93" s="262"/>
      <c r="U93" s="260"/>
      <c r="V93" s="311"/>
      <c r="W93" s="260"/>
      <c r="X93" s="261"/>
      <c r="Y93" s="260"/>
      <c r="Z93" s="261"/>
      <c r="AA93" s="284"/>
      <c r="AB93" s="262"/>
      <c r="AC93" s="262"/>
      <c r="AD93" s="261"/>
      <c r="AE93" s="261"/>
      <c r="AF93" s="261"/>
      <c r="AG93" s="261"/>
      <c r="AH93" s="352"/>
      <c r="AI93" s="124"/>
      <c r="AJ93" s="124"/>
      <c r="AK93" s="124"/>
      <c r="AL93" s="14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5"/>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row>
    <row r="94" spans="1:116" s="58" customFormat="1" ht="15.95" customHeight="1" x14ac:dyDescent="0.2">
      <c r="A94" s="330" t="s">
        <v>48</v>
      </c>
      <c r="B94" s="212" t="s">
        <v>33</v>
      </c>
      <c r="C94" s="212" t="s">
        <v>33</v>
      </c>
      <c r="D94" s="213" t="s">
        <v>33</v>
      </c>
      <c r="E94" s="214" t="s">
        <v>33</v>
      </c>
      <c r="F94" s="215">
        <v>125327.29209756511</v>
      </c>
      <c r="G94" s="216">
        <v>123265</v>
      </c>
      <c r="H94" s="217">
        <v>121347</v>
      </c>
      <c r="I94" s="217">
        <v>118726</v>
      </c>
      <c r="J94" s="215">
        <v>115765</v>
      </c>
      <c r="K94" s="320">
        <v>118765</v>
      </c>
      <c r="L94" s="324">
        <v>117077</v>
      </c>
      <c r="M94" s="244">
        <v>114061</v>
      </c>
      <c r="N94" s="244">
        <v>111603</v>
      </c>
      <c r="O94" s="244">
        <v>108688</v>
      </c>
      <c r="P94" s="255">
        <v>105812</v>
      </c>
      <c r="Q94" s="255">
        <v>103806</v>
      </c>
      <c r="R94" s="244">
        <v>101975</v>
      </c>
      <c r="S94" s="255">
        <v>98846</v>
      </c>
      <c r="T94" s="263">
        <v>96241</v>
      </c>
      <c r="U94" s="269">
        <v>93134</v>
      </c>
      <c r="V94" s="309">
        <v>90761</v>
      </c>
      <c r="W94" s="271">
        <v>87720</v>
      </c>
      <c r="X94" s="138">
        <v>84838</v>
      </c>
      <c r="Y94" s="271">
        <v>81941</v>
      </c>
      <c r="Z94" s="138">
        <v>78944</v>
      </c>
      <c r="AA94" s="139">
        <v>76140</v>
      </c>
      <c r="AB94" s="271">
        <v>73521</v>
      </c>
      <c r="AC94" s="271">
        <v>70547</v>
      </c>
      <c r="AD94" s="138">
        <v>68008</v>
      </c>
      <c r="AE94" s="340">
        <v>65194</v>
      </c>
      <c r="AF94" s="343">
        <v>62801</v>
      </c>
      <c r="AG94" s="343">
        <v>60276</v>
      </c>
      <c r="AH94" s="140">
        <v>57867</v>
      </c>
      <c r="AI94" s="138">
        <v>55600</v>
      </c>
      <c r="AJ94" s="138">
        <v>53500</v>
      </c>
      <c r="AK94" s="138">
        <v>51400</v>
      </c>
      <c r="AL94" s="139">
        <v>49500</v>
      </c>
      <c r="AM94" s="138">
        <v>47600</v>
      </c>
      <c r="AN94" s="138">
        <v>45800</v>
      </c>
      <c r="AO94" s="138">
        <v>44100</v>
      </c>
      <c r="AP94" s="138">
        <v>42500</v>
      </c>
      <c r="AQ94" s="138">
        <v>40900</v>
      </c>
      <c r="AR94" s="138">
        <v>39500</v>
      </c>
      <c r="AS94" s="138">
        <v>38100</v>
      </c>
      <c r="AT94" s="138">
        <v>36900</v>
      </c>
      <c r="AU94" s="138">
        <v>35600</v>
      </c>
      <c r="AV94" s="138">
        <v>34500</v>
      </c>
      <c r="AW94" s="138">
        <v>33400</v>
      </c>
      <c r="AX94" s="138">
        <v>32500</v>
      </c>
      <c r="AY94" s="138">
        <v>31500</v>
      </c>
      <c r="AZ94" s="138">
        <v>30600</v>
      </c>
      <c r="BA94" s="138">
        <v>29700</v>
      </c>
      <c r="BB94" s="138">
        <v>28900</v>
      </c>
      <c r="BC94" s="138">
        <v>28000</v>
      </c>
      <c r="BD94" s="138">
        <v>27300</v>
      </c>
      <c r="BE94" s="138">
        <v>26500</v>
      </c>
      <c r="BF94" s="138">
        <v>25900</v>
      </c>
      <c r="BG94" s="138">
        <v>25200</v>
      </c>
      <c r="BH94" s="138">
        <v>24500</v>
      </c>
      <c r="BI94" s="138">
        <v>23800</v>
      </c>
      <c r="BJ94" s="140">
        <v>23200</v>
      </c>
    </row>
    <row r="95" spans="1:116" s="58" customFormat="1" ht="15.95" customHeight="1" thickBot="1" x14ac:dyDescent="0.25">
      <c r="A95" s="61" t="s">
        <v>49</v>
      </c>
      <c r="B95" s="218" t="s">
        <v>33</v>
      </c>
      <c r="C95" s="218" t="s">
        <v>33</v>
      </c>
      <c r="D95" s="219" t="s">
        <v>33</v>
      </c>
      <c r="E95" s="220" t="s">
        <v>33</v>
      </c>
      <c r="F95" s="221">
        <v>107432.05227799904</v>
      </c>
      <c r="G95" s="222">
        <v>92040</v>
      </c>
      <c r="H95" s="223">
        <v>91949</v>
      </c>
      <c r="I95" s="223">
        <v>91143</v>
      </c>
      <c r="J95" s="221">
        <v>89887</v>
      </c>
      <c r="K95" s="321">
        <v>88873</v>
      </c>
      <c r="L95" s="325">
        <v>87882</v>
      </c>
      <c r="M95" s="245">
        <v>86379</v>
      </c>
      <c r="N95" s="245">
        <v>85198</v>
      </c>
      <c r="O95" s="245">
        <v>83539</v>
      </c>
      <c r="P95" s="256">
        <v>82092</v>
      </c>
      <c r="Q95" s="256">
        <v>80431</v>
      </c>
      <c r="R95" s="245">
        <v>78918</v>
      </c>
      <c r="S95" s="256">
        <v>77065</v>
      </c>
      <c r="T95" s="264">
        <v>75587</v>
      </c>
      <c r="U95" s="270">
        <v>73911</v>
      </c>
      <c r="V95" s="310">
        <v>72155</v>
      </c>
      <c r="W95" s="272">
        <v>70188</v>
      </c>
      <c r="X95" s="141">
        <v>68170</v>
      </c>
      <c r="Y95" s="272">
        <v>66245</v>
      </c>
      <c r="Z95" s="141">
        <v>64251</v>
      </c>
      <c r="AA95" s="142">
        <v>62392</v>
      </c>
      <c r="AB95" s="272">
        <v>60634</v>
      </c>
      <c r="AC95" s="272">
        <v>58656</v>
      </c>
      <c r="AD95" s="141">
        <v>56872</v>
      </c>
      <c r="AE95" s="341">
        <v>54860</v>
      </c>
      <c r="AF95" s="344">
        <v>53011</v>
      </c>
      <c r="AG95" s="344">
        <v>51107</v>
      </c>
      <c r="AH95" s="143">
        <v>49349</v>
      </c>
      <c r="AI95" s="141">
        <v>47600</v>
      </c>
      <c r="AJ95" s="141">
        <v>45900</v>
      </c>
      <c r="AK95" s="141">
        <v>44200</v>
      </c>
      <c r="AL95" s="142">
        <v>42700</v>
      </c>
      <c r="AM95" s="141">
        <v>41200</v>
      </c>
      <c r="AN95" s="141">
        <v>39800</v>
      </c>
      <c r="AO95" s="141">
        <v>38300</v>
      </c>
      <c r="AP95" s="141">
        <v>37100</v>
      </c>
      <c r="AQ95" s="141">
        <v>35800</v>
      </c>
      <c r="AR95" s="141">
        <v>34700</v>
      </c>
      <c r="AS95" s="141">
        <v>33500</v>
      </c>
      <c r="AT95" s="141">
        <v>32500</v>
      </c>
      <c r="AU95" s="141">
        <v>31500</v>
      </c>
      <c r="AV95" s="141">
        <v>30600</v>
      </c>
      <c r="AW95" s="141">
        <v>29700</v>
      </c>
      <c r="AX95" s="141">
        <v>28900</v>
      </c>
      <c r="AY95" s="141">
        <v>28100</v>
      </c>
      <c r="AZ95" s="141">
        <v>27400</v>
      </c>
      <c r="BA95" s="141">
        <v>26700</v>
      </c>
      <c r="BB95" s="141">
        <v>26100</v>
      </c>
      <c r="BC95" s="141">
        <v>25500</v>
      </c>
      <c r="BD95" s="141">
        <v>24900</v>
      </c>
      <c r="BE95" s="141">
        <v>24300</v>
      </c>
      <c r="BF95" s="141">
        <v>23800</v>
      </c>
      <c r="BG95" s="141">
        <v>23300</v>
      </c>
      <c r="BH95" s="141">
        <v>22800</v>
      </c>
      <c r="BI95" s="141">
        <v>22300</v>
      </c>
      <c r="BJ95" s="143">
        <v>21900</v>
      </c>
    </row>
    <row r="96" spans="1:116" s="73" customFormat="1" ht="15.95" customHeight="1" x14ac:dyDescent="0.2">
      <c r="B96" s="74"/>
      <c r="C96" s="74"/>
      <c r="D96" s="74"/>
    </row>
    <row r="97" spans="2:4" s="73" customFormat="1" ht="15.95" customHeight="1" x14ac:dyDescent="0.2">
      <c r="B97" s="74"/>
      <c r="C97" s="74"/>
      <c r="D97" s="74"/>
    </row>
    <row r="98" spans="2:4" s="73" customFormat="1" ht="15.95" customHeight="1" x14ac:dyDescent="0.2">
      <c r="B98" s="74"/>
      <c r="C98" s="74"/>
      <c r="D98" s="74"/>
    </row>
    <row r="99" spans="2:4" s="73" customFormat="1" ht="15.95" customHeight="1" x14ac:dyDescent="0.2">
      <c r="B99" s="74"/>
      <c r="C99" s="74"/>
      <c r="D99" s="74"/>
    </row>
    <row r="100" spans="2:4" s="73" customFormat="1" ht="15.95" customHeight="1" x14ac:dyDescent="0.2">
      <c r="B100" s="74"/>
      <c r="C100" s="74"/>
      <c r="D100" s="74"/>
    </row>
    <row r="101" spans="2:4" s="73" customFormat="1" ht="15.95" customHeight="1" x14ac:dyDescent="0.2">
      <c r="B101" s="74"/>
      <c r="C101" s="74"/>
      <c r="D101" s="74"/>
    </row>
    <row r="102" spans="2:4" s="73" customFormat="1" ht="15.95" customHeight="1" x14ac:dyDescent="0.2">
      <c r="B102" s="74"/>
      <c r="C102" s="74"/>
      <c r="D102" s="74"/>
    </row>
    <row r="103" spans="2:4" s="73" customFormat="1" ht="15.95" customHeight="1" x14ac:dyDescent="0.2">
      <c r="B103" s="74"/>
      <c r="C103" s="74"/>
      <c r="D103" s="74"/>
    </row>
    <row r="104" spans="2:4" s="73" customFormat="1" ht="15.95" customHeight="1" x14ac:dyDescent="0.2">
      <c r="B104" s="74"/>
      <c r="C104" s="74"/>
      <c r="D104" s="74"/>
    </row>
    <row r="105" spans="2:4" s="73" customFormat="1" ht="15.95" customHeight="1" x14ac:dyDescent="0.2">
      <c r="B105" s="74"/>
      <c r="C105" s="74"/>
      <c r="D105" s="74"/>
    </row>
    <row r="106" spans="2:4" s="73" customFormat="1" ht="15.95" customHeight="1" x14ac:dyDescent="0.2">
      <c r="B106" s="74"/>
      <c r="C106" s="74"/>
      <c r="D106" s="74"/>
    </row>
    <row r="107" spans="2:4" s="73" customFormat="1" ht="15.95" customHeight="1" x14ac:dyDescent="0.2">
      <c r="B107" s="74"/>
      <c r="C107" s="74"/>
      <c r="D107" s="74"/>
    </row>
    <row r="108" spans="2:4" s="73" customFormat="1" ht="15.95" customHeight="1" x14ac:dyDescent="0.2">
      <c r="B108" s="74"/>
      <c r="C108" s="74"/>
      <c r="D108" s="74"/>
    </row>
    <row r="109" spans="2:4" s="73" customFormat="1" ht="15.95" customHeight="1" x14ac:dyDescent="0.2">
      <c r="B109" s="74"/>
      <c r="C109" s="74"/>
      <c r="D109" s="74"/>
    </row>
    <row r="110" spans="2:4" s="73" customFormat="1" ht="15.95" customHeight="1" x14ac:dyDescent="0.2">
      <c r="B110" s="74"/>
      <c r="C110" s="74"/>
      <c r="D110" s="74"/>
    </row>
    <row r="111" spans="2:4" s="73" customFormat="1" ht="15.95" customHeight="1" x14ac:dyDescent="0.2">
      <c r="B111" s="74"/>
      <c r="C111" s="74"/>
      <c r="D111" s="74"/>
    </row>
    <row r="112" spans="2:4" s="73" customFormat="1" ht="15" customHeight="1" x14ac:dyDescent="0.2">
      <c r="B112" s="74"/>
      <c r="C112" s="74"/>
      <c r="D112" s="74"/>
    </row>
    <row r="113" spans="2:35" s="73" customFormat="1" ht="15.95" customHeight="1" x14ac:dyDescent="0.2">
      <c r="B113" s="74"/>
      <c r="C113" s="74"/>
      <c r="D113" s="74"/>
    </row>
    <row r="114" spans="2:35" s="73" customFormat="1" ht="15.95" customHeight="1" x14ac:dyDescent="0.2">
      <c r="B114" s="74"/>
      <c r="C114" s="74"/>
      <c r="D114" s="74"/>
    </row>
    <row r="115" spans="2:35" s="73" customFormat="1" ht="15.95" customHeight="1" x14ac:dyDescent="0.2">
      <c r="B115" s="74"/>
      <c r="C115" s="74"/>
      <c r="D115" s="74"/>
    </row>
    <row r="116" spans="2:35" s="73" customFormat="1" ht="15.95" customHeight="1" x14ac:dyDescent="0.2">
      <c r="B116" s="74"/>
      <c r="C116" s="74"/>
      <c r="D116" s="74"/>
    </row>
    <row r="117" spans="2:35" s="73" customFormat="1" ht="15.95" customHeight="1" x14ac:dyDescent="0.2">
      <c r="B117" s="74"/>
      <c r="C117" s="74"/>
      <c r="D117" s="74"/>
    </row>
    <row r="118" spans="2:35" s="73" customFormat="1" ht="15.95" customHeight="1" x14ac:dyDescent="0.2">
      <c r="B118" s="74"/>
      <c r="C118" s="74"/>
      <c r="D118" s="74"/>
    </row>
    <row r="119" spans="2:35" s="73" customFormat="1" ht="15.95" customHeight="1" x14ac:dyDescent="0.2">
      <c r="B119" s="74"/>
      <c r="C119" s="74"/>
      <c r="D119" s="74"/>
    </row>
    <row r="120" spans="2:35" s="73" customFormat="1" ht="15.95" customHeight="1" x14ac:dyDescent="0.2">
      <c r="B120" s="74"/>
      <c r="C120" s="74"/>
      <c r="D120" s="74"/>
    </row>
    <row r="121" spans="2:35" s="73" customFormat="1" ht="15.95" customHeight="1" x14ac:dyDescent="0.2">
      <c r="B121" s="74"/>
      <c r="C121" s="74"/>
      <c r="D121" s="74"/>
    </row>
    <row r="122" spans="2:35" s="73" customFormat="1" ht="15.95" customHeight="1" x14ac:dyDescent="0.2">
      <c r="B122" s="74"/>
      <c r="C122" s="74"/>
      <c r="D122" s="74"/>
    </row>
    <row r="123" spans="2:35" s="73" customFormat="1" ht="15.95" customHeight="1" x14ac:dyDescent="0.2">
      <c r="B123" s="74"/>
      <c r="C123" s="74"/>
      <c r="D123" s="74"/>
    </row>
    <row r="124" spans="2:35" s="73" customFormat="1" ht="15.95" customHeight="1" x14ac:dyDescent="0.2">
      <c r="B124" s="74"/>
      <c r="C124" s="74"/>
      <c r="D124" s="74"/>
    </row>
    <row r="125" spans="2:35" s="73" customFormat="1" ht="15.95" customHeight="1" x14ac:dyDescent="0.2">
      <c r="B125" s="74"/>
      <c r="C125" s="74"/>
      <c r="D125" s="74"/>
    </row>
    <row r="126" spans="2:35" s="73" customFormat="1" ht="15.95" customHeight="1" x14ac:dyDescent="0.2">
      <c r="B126" s="74"/>
      <c r="C126" s="74"/>
      <c r="D126" s="74"/>
    </row>
    <row r="127" spans="2:35" s="86" customFormat="1" ht="15.95" customHeight="1" x14ac:dyDescent="0.2">
      <c r="B127" s="88"/>
      <c r="C127" s="88"/>
      <c r="D127" s="88"/>
      <c r="AI127" s="60"/>
    </row>
    <row r="128" spans="2:35" s="86" customFormat="1" ht="15.95" customHeight="1" x14ac:dyDescent="0.2">
      <c r="B128" s="88"/>
      <c r="C128" s="88"/>
      <c r="D128" s="88"/>
      <c r="AI128" s="60"/>
    </row>
    <row r="129" spans="1:35" s="86" customFormat="1" ht="15.95" customHeight="1" x14ac:dyDescent="0.2">
      <c r="A129" s="95" t="s">
        <v>36</v>
      </c>
      <c r="B129" s="136"/>
      <c r="C129" s="88"/>
      <c r="D129" s="88"/>
      <c r="L129" s="136"/>
      <c r="V129" s="136" t="s">
        <v>112</v>
      </c>
      <c r="AI129" s="60"/>
    </row>
    <row r="130" spans="1:35" s="86" customFormat="1" ht="15.95" customHeight="1" x14ac:dyDescent="0.2">
      <c r="A130" s="95" t="s">
        <v>38</v>
      </c>
      <c r="B130" s="136"/>
      <c r="C130" s="88"/>
      <c r="D130" s="88"/>
      <c r="L130" s="136"/>
      <c r="V130" s="136" t="s">
        <v>113</v>
      </c>
      <c r="AI130" s="60"/>
    </row>
  </sheetData>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0"/>
  <sheetViews>
    <sheetView workbookViewId="0">
      <pane xSplit="1" topLeftCell="V1" activePane="topRight" state="frozen"/>
      <selection pane="topRight"/>
    </sheetView>
  </sheetViews>
  <sheetFormatPr defaultRowHeight="12.75" x14ac:dyDescent="0.2"/>
  <cols>
    <col min="1" max="1" width="62.7109375"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s>
  <sheetData>
    <row r="1" spans="1:116" s="8" customFormat="1" ht="20.25" customHeight="1" x14ac:dyDescent="0.2">
      <c r="A1" s="5" t="s">
        <v>110</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111"/>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12"/>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57"/>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2">
      <c r="A4" s="13" t="s">
        <v>74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13"/>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14"/>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25">
      <c r="A7" s="20" t="s">
        <v>13</v>
      </c>
      <c r="B7" s="79"/>
      <c r="C7" s="79"/>
      <c r="D7" s="79"/>
      <c r="E7" s="21"/>
      <c r="F7" s="80"/>
      <c r="G7" s="79"/>
      <c r="H7" s="22"/>
      <c r="I7" s="22"/>
      <c r="J7" s="109"/>
      <c r="K7" s="79"/>
      <c r="L7" s="306"/>
      <c r="M7" s="109"/>
      <c r="N7" s="109"/>
      <c r="O7" s="109"/>
      <c r="P7" s="109"/>
      <c r="Q7" s="22"/>
      <c r="R7" s="80"/>
      <c r="S7" s="80"/>
      <c r="T7" s="80"/>
      <c r="U7" s="22"/>
      <c r="V7" s="306"/>
      <c r="W7" s="80"/>
      <c r="X7" s="80"/>
      <c r="Y7" s="22"/>
      <c r="Z7" s="109" t="s">
        <v>31</v>
      </c>
      <c r="AA7" s="80"/>
      <c r="AB7" s="80"/>
      <c r="AC7" s="79"/>
      <c r="AD7" s="21"/>
      <c r="AE7" s="79"/>
      <c r="AF7" s="21"/>
      <c r="AG7" s="21"/>
      <c r="AH7" s="302"/>
      <c r="AI7" s="80"/>
      <c r="AJ7" s="80"/>
      <c r="AK7" s="80"/>
      <c r="AL7" s="80"/>
      <c r="AM7" s="80"/>
      <c r="AN7" s="21"/>
      <c r="AO7" s="80"/>
      <c r="AP7" s="21"/>
      <c r="AQ7" s="80"/>
      <c r="AR7" s="21" t="s">
        <v>58</v>
      </c>
      <c r="AS7" s="80"/>
      <c r="AT7" s="80"/>
      <c r="AU7" s="80"/>
      <c r="AV7" s="80"/>
      <c r="AW7" s="80"/>
      <c r="AX7" s="80"/>
      <c r="AY7" s="80"/>
      <c r="AZ7" s="80"/>
      <c r="BA7" s="80"/>
      <c r="BB7" s="80"/>
      <c r="BC7" s="80"/>
      <c r="BD7" s="80"/>
      <c r="BE7" s="80"/>
      <c r="BF7" s="80"/>
      <c r="BG7" s="80"/>
      <c r="BH7" s="80"/>
      <c r="BI7" s="80"/>
      <c r="BJ7" s="84"/>
    </row>
    <row r="8" spans="1:116" s="23" customFormat="1" ht="15.95" customHeight="1" x14ac:dyDescent="0.2">
      <c r="A8" s="24"/>
      <c r="B8" s="26" t="s">
        <v>16</v>
      </c>
      <c r="C8" s="25" t="s">
        <v>17</v>
      </c>
      <c r="D8" s="26" t="s">
        <v>16</v>
      </c>
      <c r="E8" s="25" t="s">
        <v>17</v>
      </c>
      <c r="F8" s="93" t="s">
        <v>16</v>
      </c>
      <c r="G8" s="101" t="s">
        <v>17</v>
      </c>
      <c r="H8" s="93" t="s">
        <v>16</v>
      </c>
      <c r="I8" s="93" t="s">
        <v>17</v>
      </c>
      <c r="J8" s="106" t="s">
        <v>16</v>
      </c>
      <c r="K8" s="101" t="s">
        <v>17</v>
      </c>
      <c r="L8" s="303" t="s">
        <v>16</v>
      </c>
      <c r="M8" s="106" t="s">
        <v>17</v>
      </c>
      <c r="N8" s="106" t="s">
        <v>16</v>
      </c>
      <c r="O8" s="106" t="s">
        <v>17</v>
      </c>
      <c r="P8" s="101" t="s">
        <v>16</v>
      </c>
      <c r="Q8" s="101" t="s">
        <v>17</v>
      </c>
      <c r="R8" s="106" t="s">
        <v>16</v>
      </c>
      <c r="S8" s="101" t="s">
        <v>17</v>
      </c>
      <c r="T8" s="101" t="s">
        <v>16</v>
      </c>
      <c r="U8" s="101" t="s">
        <v>17</v>
      </c>
      <c r="V8" s="307" t="s">
        <v>16</v>
      </c>
      <c r="W8" s="101" t="s">
        <v>17</v>
      </c>
      <c r="X8" s="101" t="s">
        <v>16</v>
      </c>
      <c r="Y8" s="101" t="s">
        <v>17</v>
      </c>
      <c r="Z8" s="106" t="s">
        <v>16</v>
      </c>
      <c r="AA8" s="103" t="s">
        <v>17</v>
      </c>
      <c r="AB8" s="101" t="s">
        <v>16</v>
      </c>
      <c r="AC8" s="101" t="s">
        <v>17</v>
      </c>
      <c r="AD8" s="106" t="s">
        <v>16</v>
      </c>
      <c r="AE8" s="106" t="s">
        <v>17</v>
      </c>
      <c r="AF8" s="106" t="s">
        <v>16</v>
      </c>
      <c r="AG8" s="106" t="s">
        <v>17</v>
      </c>
      <c r="AH8" s="350" t="s">
        <v>16</v>
      </c>
      <c r="AI8" s="25" t="s">
        <v>17</v>
      </c>
      <c r="AJ8" s="25" t="s">
        <v>16</v>
      </c>
      <c r="AK8" s="26" t="s">
        <v>17</v>
      </c>
      <c r="AL8" s="26" t="s">
        <v>16</v>
      </c>
      <c r="AM8" s="26" t="s">
        <v>17</v>
      </c>
      <c r="AN8" s="26" t="s">
        <v>16</v>
      </c>
      <c r="AO8" s="26" t="s">
        <v>17</v>
      </c>
      <c r="AP8" s="25" t="s">
        <v>16</v>
      </c>
      <c r="AQ8" s="25" t="s">
        <v>17</v>
      </c>
      <c r="AR8" s="25" t="s">
        <v>16</v>
      </c>
      <c r="AS8" s="25" t="s">
        <v>17</v>
      </c>
      <c r="AT8" s="25" t="s">
        <v>16</v>
      </c>
      <c r="AU8" s="25" t="s">
        <v>17</v>
      </c>
      <c r="AV8" s="25" t="s">
        <v>16</v>
      </c>
      <c r="AW8" s="25" t="s">
        <v>17</v>
      </c>
      <c r="AX8" s="25" t="s">
        <v>16</v>
      </c>
      <c r="AY8" s="25" t="s">
        <v>17</v>
      </c>
      <c r="AZ8" s="25" t="s">
        <v>16</v>
      </c>
      <c r="BA8" s="25" t="s">
        <v>17</v>
      </c>
      <c r="BB8" s="25" t="s">
        <v>16</v>
      </c>
      <c r="BC8" s="25" t="s">
        <v>17</v>
      </c>
      <c r="BD8" s="25" t="s">
        <v>16</v>
      </c>
      <c r="BE8" s="25" t="s">
        <v>17</v>
      </c>
      <c r="BF8" s="25" t="s">
        <v>16</v>
      </c>
      <c r="BG8" s="25" t="s">
        <v>17</v>
      </c>
      <c r="BH8" s="25" t="s">
        <v>16</v>
      </c>
      <c r="BI8" s="25" t="s">
        <v>17</v>
      </c>
      <c r="BJ8" s="82" t="s">
        <v>16</v>
      </c>
    </row>
    <row r="9" spans="1:116" s="31" customFormat="1" ht="15.95" customHeight="1" thickBot="1" x14ac:dyDescent="0.25">
      <c r="A9" s="27"/>
      <c r="B9" s="29">
        <v>2000</v>
      </c>
      <c r="C9" s="28">
        <v>2000</v>
      </c>
      <c r="D9" s="28">
        <v>2001</v>
      </c>
      <c r="E9" s="28">
        <v>2001</v>
      </c>
      <c r="F9" s="94">
        <v>2002</v>
      </c>
      <c r="G9" s="102">
        <v>2002</v>
      </c>
      <c r="H9" s="94">
        <v>2003</v>
      </c>
      <c r="I9" s="94">
        <v>2003</v>
      </c>
      <c r="J9" s="107">
        <v>2004</v>
      </c>
      <c r="K9" s="102">
        <v>2004</v>
      </c>
      <c r="L9" s="304">
        <v>2005</v>
      </c>
      <c r="M9" s="107">
        <v>2005</v>
      </c>
      <c r="N9" s="107">
        <v>2006</v>
      </c>
      <c r="O9" s="107">
        <v>2006</v>
      </c>
      <c r="P9" s="102">
        <v>2007</v>
      </c>
      <c r="Q9" s="102">
        <v>2007</v>
      </c>
      <c r="R9" s="102">
        <v>2008</v>
      </c>
      <c r="S9" s="102">
        <v>2008</v>
      </c>
      <c r="T9" s="102">
        <v>2009</v>
      </c>
      <c r="U9" s="102">
        <v>2009</v>
      </c>
      <c r="V9" s="308">
        <v>2010</v>
      </c>
      <c r="W9" s="102">
        <v>2010</v>
      </c>
      <c r="X9" s="102">
        <v>2011</v>
      </c>
      <c r="Y9" s="102">
        <v>2011</v>
      </c>
      <c r="Z9" s="107">
        <v>2012</v>
      </c>
      <c r="AA9" s="104">
        <v>2012</v>
      </c>
      <c r="AB9" s="102">
        <v>2013</v>
      </c>
      <c r="AC9" s="102">
        <v>2013</v>
      </c>
      <c r="AD9" s="107">
        <v>2014</v>
      </c>
      <c r="AE9" s="107">
        <v>2014</v>
      </c>
      <c r="AF9" s="107">
        <v>2015</v>
      </c>
      <c r="AG9" s="107">
        <v>2015</v>
      </c>
      <c r="AH9" s="351">
        <v>2016</v>
      </c>
      <c r="AI9" s="28">
        <v>2016</v>
      </c>
      <c r="AJ9" s="28">
        <v>2017</v>
      </c>
      <c r="AK9" s="85">
        <v>2017</v>
      </c>
      <c r="AL9" s="85">
        <v>2018</v>
      </c>
      <c r="AM9" s="85">
        <v>2018</v>
      </c>
      <c r="AN9" s="85">
        <v>2019</v>
      </c>
      <c r="AO9" s="85">
        <v>2019</v>
      </c>
      <c r="AP9" s="28">
        <v>2020</v>
      </c>
      <c r="AQ9" s="28">
        <v>2020</v>
      </c>
      <c r="AR9" s="28">
        <v>2021</v>
      </c>
      <c r="AS9" s="28">
        <v>2021</v>
      </c>
      <c r="AT9" s="28">
        <v>2022</v>
      </c>
      <c r="AU9" s="28">
        <v>2022</v>
      </c>
      <c r="AV9" s="28">
        <v>2023</v>
      </c>
      <c r="AW9" s="28">
        <v>2023</v>
      </c>
      <c r="AX9" s="28">
        <v>2024</v>
      </c>
      <c r="AY9" s="28">
        <v>2024</v>
      </c>
      <c r="AZ9" s="28">
        <v>2025</v>
      </c>
      <c r="BA9" s="28">
        <v>2025</v>
      </c>
      <c r="BB9" s="28">
        <v>2026</v>
      </c>
      <c r="BC9" s="28">
        <v>2026</v>
      </c>
      <c r="BD9" s="28">
        <v>2027</v>
      </c>
      <c r="BE9" s="28">
        <v>2027</v>
      </c>
      <c r="BF9" s="28">
        <v>2028</v>
      </c>
      <c r="BG9" s="28">
        <v>2028</v>
      </c>
      <c r="BH9" s="28">
        <v>2029</v>
      </c>
      <c r="BI9" s="28">
        <v>2029</v>
      </c>
      <c r="BJ9" s="83">
        <v>2030</v>
      </c>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2">
      <c r="A10" s="32"/>
      <c r="B10" s="169"/>
      <c r="C10" s="170"/>
      <c r="D10" s="171"/>
      <c r="E10" s="172"/>
      <c r="F10" s="173"/>
      <c r="G10" s="174"/>
      <c r="H10" s="173"/>
      <c r="I10" s="173"/>
      <c r="J10" s="175"/>
      <c r="K10" s="174"/>
      <c r="L10" s="293"/>
      <c r="M10" s="175"/>
      <c r="N10" s="175"/>
      <c r="O10" s="175"/>
      <c r="P10" s="174"/>
      <c r="Q10" s="174"/>
      <c r="R10" s="174"/>
      <c r="S10" s="174"/>
      <c r="T10" s="174"/>
      <c r="U10" s="260"/>
      <c r="V10" s="311"/>
      <c r="W10" s="174"/>
      <c r="X10" s="174"/>
      <c r="Y10" s="260"/>
      <c r="Z10" s="261"/>
      <c r="AA10" s="284"/>
      <c r="AB10" s="262"/>
      <c r="AC10" s="262"/>
      <c r="AD10" s="261"/>
      <c r="AE10" s="261"/>
      <c r="AF10" s="261"/>
      <c r="AG10" s="261"/>
      <c r="AH10" s="352"/>
      <c r="AI10" s="124"/>
      <c r="AJ10" s="124"/>
      <c r="AK10" s="122"/>
      <c r="AL10" s="122"/>
      <c r="AM10" s="122"/>
      <c r="AN10" s="122"/>
      <c r="AO10" s="122"/>
      <c r="AP10" s="124"/>
      <c r="AQ10" s="124"/>
      <c r="AR10" s="124"/>
      <c r="AS10" s="124"/>
      <c r="AT10" s="124"/>
      <c r="AU10" s="124"/>
      <c r="AV10" s="124"/>
      <c r="AW10" s="124"/>
      <c r="AX10" s="124"/>
      <c r="AY10" s="124"/>
      <c r="AZ10" s="124"/>
      <c r="BA10" s="124"/>
      <c r="BB10" s="124"/>
      <c r="BC10" s="124"/>
      <c r="BD10" s="124"/>
      <c r="BE10" s="124"/>
      <c r="BF10" s="124"/>
      <c r="BG10" s="124"/>
      <c r="BH10" s="124"/>
      <c r="BI10" s="124"/>
      <c r="BJ10" s="125"/>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2">
      <c r="A11" s="33" t="s">
        <v>9</v>
      </c>
      <c r="B11" s="176"/>
      <c r="C11" s="170"/>
      <c r="D11" s="172"/>
      <c r="E11" s="172"/>
      <c r="F11" s="177"/>
      <c r="G11" s="174"/>
      <c r="H11" s="177"/>
      <c r="I11" s="177"/>
      <c r="J11" s="175"/>
      <c r="K11" s="174"/>
      <c r="L11" s="294"/>
      <c r="M11" s="175"/>
      <c r="N11" s="175"/>
      <c r="O11" s="175"/>
      <c r="P11" s="174"/>
      <c r="Q11" s="174"/>
      <c r="R11" s="174"/>
      <c r="S11" s="174"/>
      <c r="T11" s="174"/>
      <c r="U11" s="260"/>
      <c r="V11" s="317"/>
      <c r="W11" s="174"/>
      <c r="X11" s="174"/>
      <c r="Y11" s="260"/>
      <c r="Z11" s="279"/>
      <c r="AA11" s="285"/>
      <c r="AB11" s="260"/>
      <c r="AC11" s="260"/>
      <c r="AD11" s="279"/>
      <c r="AE11" s="279"/>
      <c r="AF11" s="279"/>
      <c r="AG11" s="279"/>
      <c r="AH11" s="353"/>
      <c r="AI11" s="121"/>
      <c r="AJ11" s="121"/>
      <c r="AK11" s="123"/>
      <c r="AL11" s="123"/>
      <c r="AM11" s="123"/>
      <c r="AN11" s="123"/>
      <c r="AO11" s="123"/>
      <c r="AP11" s="121"/>
      <c r="AQ11" s="121"/>
      <c r="AR11" s="121"/>
      <c r="AS11" s="121"/>
      <c r="AT11" s="121"/>
      <c r="AU11" s="121"/>
      <c r="AV11" s="121"/>
      <c r="AW11" s="121"/>
      <c r="AX11" s="121"/>
      <c r="AY11" s="121"/>
      <c r="AZ11" s="121"/>
      <c r="BA11" s="121"/>
      <c r="BB11" s="121"/>
      <c r="BC11" s="121"/>
      <c r="BD11" s="121"/>
      <c r="BE11" s="121"/>
      <c r="BF11" s="121"/>
      <c r="BG11" s="121"/>
      <c r="BH11" s="121"/>
      <c r="BI11" s="121"/>
      <c r="BJ11" s="126"/>
      <c r="BK11" s="35"/>
      <c r="BL11" s="35"/>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2">
      <c r="A12" s="37" t="s">
        <v>79</v>
      </c>
      <c r="B12" s="178" t="s">
        <v>33</v>
      </c>
      <c r="C12" s="179" t="s">
        <v>33</v>
      </c>
      <c r="D12" s="179" t="s">
        <v>33</v>
      </c>
      <c r="E12" s="180" t="s">
        <v>33</v>
      </c>
      <c r="F12" s="181">
        <v>32514.059187002069</v>
      </c>
      <c r="G12" s="182">
        <v>32326</v>
      </c>
      <c r="H12" s="181">
        <v>32136</v>
      </c>
      <c r="I12" s="181">
        <v>31774</v>
      </c>
      <c r="J12" s="183">
        <v>31236</v>
      </c>
      <c r="K12" s="182">
        <v>30766</v>
      </c>
      <c r="L12" s="295">
        <v>30121</v>
      </c>
      <c r="M12" s="246">
        <v>29447</v>
      </c>
      <c r="N12" s="246">
        <v>28789</v>
      </c>
      <c r="O12" s="246">
        <v>28066</v>
      </c>
      <c r="P12" s="247">
        <v>27421</v>
      </c>
      <c r="Q12" s="247">
        <v>26851</v>
      </c>
      <c r="R12" s="247">
        <v>26111</v>
      </c>
      <c r="S12" s="247">
        <v>25351</v>
      </c>
      <c r="T12" s="247">
        <v>24668</v>
      </c>
      <c r="U12" s="247">
        <v>23966</v>
      </c>
      <c r="V12" s="313">
        <v>23268</v>
      </c>
      <c r="W12" s="247">
        <v>22534</v>
      </c>
      <c r="X12" s="247">
        <v>21801</v>
      </c>
      <c r="Y12" s="247">
        <v>21118</v>
      </c>
      <c r="Z12" s="246">
        <v>20439</v>
      </c>
      <c r="AA12" s="286">
        <v>19838</v>
      </c>
      <c r="AB12" s="247">
        <v>19253</v>
      </c>
      <c r="AC12" s="247">
        <v>18593</v>
      </c>
      <c r="AD12" s="246">
        <v>18020</v>
      </c>
      <c r="AE12" s="246">
        <v>17412</v>
      </c>
      <c r="AF12" s="246">
        <v>16859</v>
      </c>
      <c r="AG12" s="246">
        <v>16320</v>
      </c>
      <c r="AH12" s="354">
        <v>15856</v>
      </c>
      <c r="AI12" s="38">
        <v>15400</v>
      </c>
      <c r="AJ12" s="38">
        <v>15100</v>
      </c>
      <c r="AK12" s="116">
        <v>14700</v>
      </c>
      <c r="AL12" s="116">
        <v>14300</v>
      </c>
      <c r="AM12" s="116">
        <v>14000</v>
      </c>
      <c r="AN12" s="116">
        <v>13700</v>
      </c>
      <c r="AO12" s="116">
        <v>13500</v>
      </c>
      <c r="AP12" s="38">
        <v>13200</v>
      </c>
      <c r="AQ12" s="38">
        <v>13000</v>
      </c>
      <c r="AR12" s="38">
        <v>12800</v>
      </c>
      <c r="AS12" s="38">
        <v>12600</v>
      </c>
      <c r="AT12" s="38">
        <v>12400</v>
      </c>
      <c r="AU12" s="38">
        <v>12300</v>
      </c>
      <c r="AV12" s="38">
        <v>12100</v>
      </c>
      <c r="AW12" s="38">
        <v>12000</v>
      </c>
      <c r="AX12" s="38">
        <v>11800</v>
      </c>
      <c r="AY12" s="38">
        <v>11700</v>
      </c>
      <c r="AZ12" s="38">
        <v>11500</v>
      </c>
      <c r="BA12" s="38">
        <v>11400</v>
      </c>
      <c r="BB12" s="38">
        <v>11300</v>
      </c>
      <c r="BC12" s="38">
        <v>11100</v>
      </c>
      <c r="BD12" s="38">
        <v>11000</v>
      </c>
      <c r="BE12" s="38">
        <v>10800</v>
      </c>
      <c r="BF12" s="38">
        <v>10700</v>
      </c>
      <c r="BG12" s="38">
        <v>10500</v>
      </c>
      <c r="BH12" s="38">
        <v>10400</v>
      </c>
      <c r="BI12" s="38">
        <v>10200</v>
      </c>
      <c r="BJ12" s="117">
        <v>10000</v>
      </c>
      <c r="BK12" s="40"/>
      <c r="BL12" s="40"/>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2">
      <c r="A13" s="37" t="s">
        <v>80</v>
      </c>
      <c r="B13" s="178" t="s">
        <v>33</v>
      </c>
      <c r="C13" s="179" t="s">
        <v>33</v>
      </c>
      <c r="D13" s="179" t="s">
        <v>33</v>
      </c>
      <c r="E13" s="180" t="s">
        <v>33</v>
      </c>
      <c r="F13" s="181">
        <v>1101</v>
      </c>
      <c r="G13" s="182">
        <v>1067</v>
      </c>
      <c r="H13" s="181">
        <v>1040</v>
      </c>
      <c r="I13" s="181">
        <v>995</v>
      </c>
      <c r="J13" s="183">
        <v>961</v>
      </c>
      <c r="K13" s="182">
        <v>937</v>
      </c>
      <c r="L13" s="295">
        <v>918</v>
      </c>
      <c r="M13" s="246">
        <v>892</v>
      </c>
      <c r="N13" s="246">
        <v>880</v>
      </c>
      <c r="O13" s="246">
        <v>874</v>
      </c>
      <c r="P13" s="247">
        <v>856</v>
      </c>
      <c r="Q13" s="247">
        <v>847</v>
      </c>
      <c r="R13" s="247">
        <v>814</v>
      </c>
      <c r="S13" s="247">
        <v>798</v>
      </c>
      <c r="T13" s="247">
        <v>767</v>
      </c>
      <c r="U13" s="247">
        <v>740</v>
      </c>
      <c r="V13" s="313">
        <v>698</v>
      </c>
      <c r="W13" s="247">
        <v>667</v>
      </c>
      <c r="X13" s="247">
        <v>633</v>
      </c>
      <c r="Y13" s="247">
        <v>606</v>
      </c>
      <c r="Z13" s="246">
        <v>574</v>
      </c>
      <c r="AA13" s="286">
        <v>546</v>
      </c>
      <c r="AB13" s="247">
        <v>514</v>
      </c>
      <c r="AC13" s="247">
        <v>490</v>
      </c>
      <c r="AD13" s="246">
        <v>465</v>
      </c>
      <c r="AE13" s="246">
        <v>457</v>
      </c>
      <c r="AF13" s="246">
        <v>430</v>
      </c>
      <c r="AG13" s="246">
        <v>405</v>
      </c>
      <c r="AH13" s="354">
        <v>388</v>
      </c>
      <c r="AI13" s="38">
        <v>400</v>
      </c>
      <c r="AJ13" s="38">
        <v>400</v>
      </c>
      <c r="AK13" s="116">
        <v>300</v>
      </c>
      <c r="AL13" s="116">
        <v>300</v>
      </c>
      <c r="AM13" s="116">
        <v>300</v>
      </c>
      <c r="AN13" s="116">
        <v>300</v>
      </c>
      <c r="AO13" s="116">
        <v>300</v>
      </c>
      <c r="AP13" s="38">
        <v>300</v>
      </c>
      <c r="AQ13" s="38">
        <v>300</v>
      </c>
      <c r="AR13" s="38">
        <v>300</v>
      </c>
      <c r="AS13" s="38">
        <v>300</v>
      </c>
      <c r="AT13" s="38">
        <v>300</v>
      </c>
      <c r="AU13" s="38">
        <v>300</v>
      </c>
      <c r="AV13" s="38">
        <v>300</v>
      </c>
      <c r="AW13" s="38">
        <v>300</v>
      </c>
      <c r="AX13" s="38">
        <v>300</v>
      </c>
      <c r="AY13" s="38">
        <v>300</v>
      </c>
      <c r="AZ13" s="38">
        <v>300</v>
      </c>
      <c r="BA13" s="38">
        <v>300</v>
      </c>
      <c r="BB13" s="38">
        <v>300</v>
      </c>
      <c r="BC13" s="38">
        <v>300</v>
      </c>
      <c r="BD13" s="38">
        <v>300</v>
      </c>
      <c r="BE13" s="38">
        <v>300</v>
      </c>
      <c r="BF13" s="38">
        <v>300</v>
      </c>
      <c r="BG13" s="38">
        <v>300</v>
      </c>
      <c r="BH13" s="38">
        <v>300</v>
      </c>
      <c r="BI13" s="38">
        <v>400</v>
      </c>
      <c r="BJ13" s="117">
        <v>400</v>
      </c>
      <c r="BK13" s="40"/>
      <c r="BL13" s="40"/>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2">
      <c r="A14" s="42" t="s">
        <v>81</v>
      </c>
      <c r="B14" s="178" t="s">
        <v>33</v>
      </c>
      <c r="C14" s="179" t="s">
        <v>33</v>
      </c>
      <c r="D14" s="179" t="s">
        <v>33</v>
      </c>
      <c r="E14" s="180" t="s">
        <v>33</v>
      </c>
      <c r="F14" s="181">
        <v>32857.330322139685</v>
      </c>
      <c r="G14" s="182">
        <v>31860</v>
      </c>
      <c r="H14" s="181">
        <v>30932</v>
      </c>
      <c r="I14" s="181">
        <v>29828</v>
      </c>
      <c r="J14" s="183">
        <v>28855</v>
      </c>
      <c r="K14" s="182">
        <v>27980</v>
      </c>
      <c r="L14" s="295">
        <v>27096</v>
      </c>
      <c r="M14" s="246">
        <v>26114</v>
      </c>
      <c r="N14" s="246">
        <v>25193</v>
      </c>
      <c r="O14" s="246">
        <v>24196</v>
      </c>
      <c r="P14" s="247">
        <v>23259</v>
      </c>
      <c r="Q14" s="247">
        <v>22829</v>
      </c>
      <c r="R14" s="247">
        <v>22190</v>
      </c>
      <c r="S14" s="247">
        <v>21361</v>
      </c>
      <c r="T14" s="247">
        <v>20752</v>
      </c>
      <c r="U14" s="247">
        <v>19989</v>
      </c>
      <c r="V14" s="313">
        <v>19257</v>
      </c>
      <c r="W14" s="247">
        <v>18538</v>
      </c>
      <c r="X14" s="247">
        <v>17756</v>
      </c>
      <c r="Y14" s="247">
        <v>17078</v>
      </c>
      <c r="Z14" s="246">
        <v>16407</v>
      </c>
      <c r="AA14" s="286">
        <v>15829</v>
      </c>
      <c r="AB14" s="247">
        <v>15227</v>
      </c>
      <c r="AC14" s="247">
        <v>14624</v>
      </c>
      <c r="AD14" s="246">
        <v>14070</v>
      </c>
      <c r="AE14" s="246">
        <v>13451</v>
      </c>
      <c r="AF14" s="246">
        <v>12914</v>
      </c>
      <c r="AG14" s="246">
        <v>12405</v>
      </c>
      <c r="AH14" s="354">
        <v>11882</v>
      </c>
      <c r="AI14" s="38">
        <v>11400</v>
      </c>
      <c r="AJ14" s="38">
        <v>11000</v>
      </c>
      <c r="AK14" s="116">
        <v>10600</v>
      </c>
      <c r="AL14" s="116">
        <v>10300</v>
      </c>
      <c r="AM14" s="116">
        <v>9900</v>
      </c>
      <c r="AN14" s="116">
        <v>9600</v>
      </c>
      <c r="AO14" s="116">
        <v>9300</v>
      </c>
      <c r="AP14" s="38">
        <v>9000</v>
      </c>
      <c r="AQ14" s="38">
        <v>8700</v>
      </c>
      <c r="AR14" s="38">
        <v>8400</v>
      </c>
      <c r="AS14" s="38">
        <v>8200</v>
      </c>
      <c r="AT14" s="38">
        <v>7900</v>
      </c>
      <c r="AU14" s="38">
        <v>7700</v>
      </c>
      <c r="AV14" s="38">
        <v>7500</v>
      </c>
      <c r="AW14" s="38">
        <v>7300</v>
      </c>
      <c r="AX14" s="38">
        <v>7100</v>
      </c>
      <c r="AY14" s="38">
        <v>6900</v>
      </c>
      <c r="AZ14" s="38">
        <v>6700</v>
      </c>
      <c r="BA14" s="38">
        <v>6500</v>
      </c>
      <c r="BB14" s="38">
        <v>6300</v>
      </c>
      <c r="BC14" s="38">
        <v>6100</v>
      </c>
      <c r="BD14" s="38">
        <v>5900</v>
      </c>
      <c r="BE14" s="38">
        <v>5700</v>
      </c>
      <c r="BF14" s="38">
        <v>5500</v>
      </c>
      <c r="BG14" s="38">
        <v>5300</v>
      </c>
      <c r="BH14" s="38">
        <v>5100</v>
      </c>
      <c r="BI14" s="38">
        <v>4900</v>
      </c>
      <c r="BJ14" s="117">
        <v>4700</v>
      </c>
      <c r="BK14" s="40"/>
      <c r="BL14" s="40"/>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2">
      <c r="A15" s="43" t="s">
        <v>87</v>
      </c>
      <c r="B15" s="178" t="s">
        <v>33</v>
      </c>
      <c r="C15" s="179" t="s">
        <v>33</v>
      </c>
      <c r="D15" s="179" t="s">
        <v>33</v>
      </c>
      <c r="E15" s="180" t="s">
        <v>33</v>
      </c>
      <c r="F15" s="181">
        <v>17950.824122218015</v>
      </c>
      <c r="G15" s="182">
        <v>17797</v>
      </c>
      <c r="H15" s="181">
        <v>17620</v>
      </c>
      <c r="I15" s="181">
        <v>17340</v>
      </c>
      <c r="J15" s="183">
        <v>17027</v>
      </c>
      <c r="K15" s="182">
        <v>16692</v>
      </c>
      <c r="L15" s="295">
        <v>16236</v>
      </c>
      <c r="M15" s="246">
        <v>15727</v>
      </c>
      <c r="N15" s="246">
        <v>15249</v>
      </c>
      <c r="O15" s="246">
        <v>14713</v>
      </c>
      <c r="P15" s="247">
        <v>14224</v>
      </c>
      <c r="Q15" s="247">
        <v>14096</v>
      </c>
      <c r="R15" s="247">
        <v>13778</v>
      </c>
      <c r="S15" s="247">
        <v>13341</v>
      </c>
      <c r="T15" s="247">
        <v>12995</v>
      </c>
      <c r="U15" s="247">
        <v>12563</v>
      </c>
      <c r="V15" s="313">
        <v>12149</v>
      </c>
      <c r="W15" s="247">
        <v>11710</v>
      </c>
      <c r="X15" s="247">
        <v>11253</v>
      </c>
      <c r="Y15" s="247">
        <v>10855</v>
      </c>
      <c r="Z15" s="246">
        <v>10441</v>
      </c>
      <c r="AA15" s="286">
        <v>10085</v>
      </c>
      <c r="AB15" s="247">
        <v>9714</v>
      </c>
      <c r="AC15" s="247">
        <v>9358</v>
      </c>
      <c r="AD15" s="246">
        <v>9005</v>
      </c>
      <c r="AE15" s="246">
        <v>8611</v>
      </c>
      <c r="AF15" s="246">
        <v>8280</v>
      </c>
      <c r="AG15" s="246">
        <v>7947</v>
      </c>
      <c r="AH15" s="354">
        <v>7628</v>
      </c>
      <c r="AI15" s="38">
        <v>7400</v>
      </c>
      <c r="AJ15" s="38">
        <v>7100</v>
      </c>
      <c r="AK15" s="116">
        <v>6900</v>
      </c>
      <c r="AL15" s="116">
        <v>6700</v>
      </c>
      <c r="AM15" s="116">
        <v>6400</v>
      </c>
      <c r="AN15" s="116">
        <v>6200</v>
      </c>
      <c r="AO15" s="116">
        <v>6000</v>
      </c>
      <c r="AP15" s="38">
        <v>5800</v>
      </c>
      <c r="AQ15" s="38">
        <v>5700</v>
      </c>
      <c r="AR15" s="38">
        <v>5500</v>
      </c>
      <c r="AS15" s="38">
        <v>5300</v>
      </c>
      <c r="AT15" s="38">
        <v>5200</v>
      </c>
      <c r="AU15" s="38">
        <v>5000</v>
      </c>
      <c r="AV15" s="38">
        <v>4900</v>
      </c>
      <c r="AW15" s="38">
        <v>4700</v>
      </c>
      <c r="AX15" s="38">
        <v>4600</v>
      </c>
      <c r="AY15" s="38">
        <v>4500</v>
      </c>
      <c r="AZ15" s="38">
        <v>4300</v>
      </c>
      <c r="BA15" s="38">
        <v>4200</v>
      </c>
      <c r="BB15" s="38">
        <v>4100</v>
      </c>
      <c r="BC15" s="38">
        <v>3900</v>
      </c>
      <c r="BD15" s="38">
        <v>3800</v>
      </c>
      <c r="BE15" s="38">
        <v>3600</v>
      </c>
      <c r="BF15" s="38">
        <v>3500</v>
      </c>
      <c r="BG15" s="38">
        <v>3300</v>
      </c>
      <c r="BH15" s="38">
        <v>3200</v>
      </c>
      <c r="BI15" s="38">
        <v>3100</v>
      </c>
      <c r="BJ15" s="117">
        <v>2900</v>
      </c>
      <c r="BK15" s="40"/>
      <c r="BL15" s="40"/>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2">
      <c r="A16" s="44" t="s">
        <v>69</v>
      </c>
      <c r="B16" s="178" t="s">
        <v>33</v>
      </c>
      <c r="C16" s="179" t="s">
        <v>33</v>
      </c>
      <c r="D16" s="179" t="s">
        <v>33</v>
      </c>
      <c r="E16" s="180" t="s">
        <v>33</v>
      </c>
      <c r="F16" s="181">
        <v>7007.0826421098964</v>
      </c>
      <c r="G16" s="182">
        <v>6977</v>
      </c>
      <c r="H16" s="181">
        <v>6604</v>
      </c>
      <c r="I16" s="181">
        <v>6309</v>
      </c>
      <c r="J16" s="183">
        <v>6217</v>
      </c>
      <c r="K16" s="182">
        <v>6010</v>
      </c>
      <c r="L16" s="295">
        <v>5839</v>
      </c>
      <c r="M16" s="246">
        <v>5639</v>
      </c>
      <c r="N16" s="246">
        <v>5573</v>
      </c>
      <c r="O16" s="246">
        <v>5385</v>
      </c>
      <c r="P16" s="247">
        <v>5283</v>
      </c>
      <c r="Q16" s="247">
        <v>4968</v>
      </c>
      <c r="R16" s="247">
        <v>4764</v>
      </c>
      <c r="S16" s="247">
        <v>4722</v>
      </c>
      <c r="T16" s="247">
        <v>4570</v>
      </c>
      <c r="U16" s="247">
        <v>4495</v>
      </c>
      <c r="V16" s="313">
        <v>4468</v>
      </c>
      <c r="W16" s="247">
        <v>4321</v>
      </c>
      <c r="X16" s="247">
        <v>4222</v>
      </c>
      <c r="Y16" s="247">
        <v>4157</v>
      </c>
      <c r="Z16" s="246">
        <v>4093</v>
      </c>
      <c r="AA16" s="286">
        <v>4041</v>
      </c>
      <c r="AB16" s="247">
        <v>4059</v>
      </c>
      <c r="AC16" s="247">
        <v>4650</v>
      </c>
      <c r="AD16" s="246">
        <v>8053</v>
      </c>
      <c r="AE16" s="246">
        <v>8097</v>
      </c>
      <c r="AF16" s="246">
        <v>8233</v>
      </c>
      <c r="AG16" s="246">
        <v>8318</v>
      </c>
      <c r="AH16" s="354">
        <v>8485</v>
      </c>
      <c r="AI16" s="38">
        <v>8500</v>
      </c>
      <c r="AJ16" s="38">
        <v>8600</v>
      </c>
      <c r="AK16" s="116">
        <v>8700</v>
      </c>
      <c r="AL16" s="116">
        <v>8800</v>
      </c>
      <c r="AM16" s="116">
        <v>8800</v>
      </c>
      <c r="AN16" s="116">
        <v>8900</v>
      </c>
      <c r="AO16" s="116">
        <v>9000</v>
      </c>
      <c r="AP16" s="38">
        <v>9000</v>
      </c>
      <c r="AQ16" s="38">
        <v>9100</v>
      </c>
      <c r="AR16" s="38">
        <v>9100</v>
      </c>
      <c r="AS16" s="38">
        <v>9200</v>
      </c>
      <c r="AT16" s="38">
        <v>9200</v>
      </c>
      <c r="AU16" s="38">
        <v>9200</v>
      </c>
      <c r="AV16" s="38">
        <v>9300</v>
      </c>
      <c r="AW16" s="38">
        <v>9300</v>
      </c>
      <c r="AX16" s="38">
        <v>9300</v>
      </c>
      <c r="AY16" s="38">
        <v>9400</v>
      </c>
      <c r="AZ16" s="38">
        <v>9400</v>
      </c>
      <c r="BA16" s="38">
        <v>9400</v>
      </c>
      <c r="BB16" s="38">
        <v>9400</v>
      </c>
      <c r="BC16" s="38">
        <v>9400</v>
      </c>
      <c r="BD16" s="38">
        <v>9400</v>
      </c>
      <c r="BE16" s="38">
        <v>9400</v>
      </c>
      <c r="BF16" s="38">
        <v>9400</v>
      </c>
      <c r="BG16" s="38">
        <v>9400</v>
      </c>
      <c r="BH16" s="38">
        <v>9400</v>
      </c>
      <c r="BI16" s="38">
        <v>9300</v>
      </c>
      <c r="BJ16" s="117">
        <v>9300</v>
      </c>
      <c r="BK16" s="40"/>
      <c r="BL16" s="40"/>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2">
      <c r="A17" s="44" t="s">
        <v>95</v>
      </c>
      <c r="B17" s="178"/>
      <c r="C17" s="179"/>
      <c r="D17" s="179"/>
      <c r="E17" s="180"/>
      <c r="F17" s="181"/>
      <c r="G17" s="182"/>
      <c r="H17" s="181"/>
      <c r="I17" s="181"/>
      <c r="J17" s="183"/>
      <c r="K17" s="182"/>
      <c r="L17" s="295"/>
      <c r="M17" s="246"/>
      <c r="N17" s="246"/>
      <c r="O17" s="246"/>
      <c r="P17" s="247"/>
      <c r="Q17" s="247"/>
      <c r="R17" s="247"/>
      <c r="S17" s="247"/>
      <c r="T17" s="247"/>
      <c r="U17" s="247"/>
      <c r="V17" s="313" t="s">
        <v>33</v>
      </c>
      <c r="W17" s="247" t="s">
        <v>33</v>
      </c>
      <c r="X17" s="247" t="s">
        <v>33</v>
      </c>
      <c r="Y17" s="247" t="s">
        <v>33</v>
      </c>
      <c r="Z17" s="246" t="s">
        <v>33</v>
      </c>
      <c r="AA17" s="286" t="s">
        <v>33</v>
      </c>
      <c r="AB17" s="247" t="s">
        <v>33</v>
      </c>
      <c r="AC17" s="247"/>
      <c r="AD17" s="246">
        <v>2098</v>
      </c>
      <c r="AE17" s="246">
        <v>2286</v>
      </c>
      <c r="AF17" s="246">
        <v>2475</v>
      </c>
      <c r="AG17" s="246">
        <v>2656</v>
      </c>
      <c r="AH17" s="354">
        <v>2875</v>
      </c>
      <c r="AI17" s="38">
        <v>3000</v>
      </c>
      <c r="AJ17" s="38">
        <v>3200</v>
      </c>
      <c r="AK17" s="116">
        <v>3300</v>
      </c>
      <c r="AL17" s="116">
        <v>3500</v>
      </c>
      <c r="AM17" s="116">
        <v>3600</v>
      </c>
      <c r="AN17" s="116">
        <v>3700</v>
      </c>
      <c r="AO17" s="116">
        <v>3800</v>
      </c>
      <c r="AP17" s="38">
        <v>3900</v>
      </c>
      <c r="AQ17" s="38">
        <v>4000</v>
      </c>
      <c r="AR17" s="38">
        <v>4100</v>
      </c>
      <c r="AS17" s="38">
        <v>4200</v>
      </c>
      <c r="AT17" s="38">
        <v>4300</v>
      </c>
      <c r="AU17" s="38">
        <v>4400</v>
      </c>
      <c r="AV17" s="38">
        <v>4500</v>
      </c>
      <c r="AW17" s="38">
        <v>4500</v>
      </c>
      <c r="AX17" s="38">
        <v>4600</v>
      </c>
      <c r="AY17" s="38">
        <v>4700</v>
      </c>
      <c r="AZ17" s="38">
        <v>4700</v>
      </c>
      <c r="BA17" s="38">
        <v>4800</v>
      </c>
      <c r="BB17" s="38">
        <v>4800</v>
      </c>
      <c r="BC17" s="38">
        <v>4900</v>
      </c>
      <c r="BD17" s="38">
        <v>4900</v>
      </c>
      <c r="BE17" s="38">
        <v>5000</v>
      </c>
      <c r="BF17" s="38">
        <v>5000</v>
      </c>
      <c r="BG17" s="38">
        <v>5000</v>
      </c>
      <c r="BH17" s="38">
        <v>5000</v>
      </c>
      <c r="BI17" s="38">
        <v>5000</v>
      </c>
      <c r="BJ17" s="117">
        <v>5100</v>
      </c>
      <c r="BK17" s="40"/>
      <c r="BL17" s="40"/>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25">
      <c r="A18" s="44" t="s">
        <v>96</v>
      </c>
      <c r="B18" s="178"/>
      <c r="C18" s="179"/>
      <c r="D18" s="179"/>
      <c r="E18" s="180"/>
      <c r="F18" s="181"/>
      <c r="G18" s="182"/>
      <c r="H18" s="181"/>
      <c r="I18" s="181"/>
      <c r="J18" s="183"/>
      <c r="K18" s="182"/>
      <c r="L18" s="295"/>
      <c r="M18" s="246"/>
      <c r="N18" s="246"/>
      <c r="O18" s="246"/>
      <c r="P18" s="247"/>
      <c r="Q18" s="247"/>
      <c r="R18" s="247"/>
      <c r="S18" s="247"/>
      <c r="T18" s="247"/>
      <c r="U18" s="247"/>
      <c r="V18" s="313" t="s">
        <v>33</v>
      </c>
      <c r="W18" s="247" t="s">
        <v>33</v>
      </c>
      <c r="X18" s="247" t="s">
        <v>33</v>
      </c>
      <c r="Y18" s="247" t="s">
        <v>33</v>
      </c>
      <c r="Z18" s="246" t="s">
        <v>33</v>
      </c>
      <c r="AA18" s="286" t="s">
        <v>33</v>
      </c>
      <c r="AB18" s="247" t="s">
        <v>33</v>
      </c>
      <c r="AC18" s="247"/>
      <c r="AD18" s="246">
        <v>7191</v>
      </c>
      <c r="AE18" s="246">
        <v>7239</v>
      </c>
      <c r="AF18" s="246">
        <v>7262</v>
      </c>
      <c r="AG18" s="246">
        <v>7290</v>
      </c>
      <c r="AH18" s="354">
        <v>7371</v>
      </c>
      <c r="AI18" s="38">
        <v>7500</v>
      </c>
      <c r="AJ18" s="38">
        <v>7600</v>
      </c>
      <c r="AK18" s="116">
        <v>7700</v>
      </c>
      <c r="AL18" s="116">
        <v>7800</v>
      </c>
      <c r="AM18" s="116">
        <v>7900</v>
      </c>
      <c r="AN18" s="116">
        <v>8000</v>
      </c>
      <c r="AO18" s="116">
        <v>8100</v>
      </c>
      <c r="AP18" s="38">
        <v>8200</v>
      </c>
      <c r="AQ18" s="38">
        <v>8300</v>
      </c>
      <c r="AR18" s="38">
        <v>8400</v>
      </c>
      <c r="AS18" s="38">
        <v>8500</v>
      </c>
      <c r="AT18" s="38">
        <v>8600</v>
      </c>
      <c r="AU18" s="38">
        <v>8700</v>
      </c>
      <c r="AV18" s="38">
        <v>8700</v>
      </c>
      <c r="AW18" s="38">
        <v>8800</v>
      </c>
      <c r="AX18" s="38">
        <v>8900</v>
      </c>
      <c r="AY18" s="38">
        <v>9000</v>
      </c>
      <c r="AZ18" s="38">
        <v>9000</v>
      </c>
      <c r="BA18" s="38">
        <v>9100</v>
      </c>
      <c r="BB18" s="38">
        <v>9100</v>
      </c>
      <c r="BC18" s="38">
        <v>9200</v>
      </c>
      <c r="BD18" s="38">
        <v>9200</v>
      </c>
      <c r="BE18" s="38">
        <v>9300</v>
      </c>
      <c r="BF18" s="38">
        <v>9300</v>
      </c>
      <c r="BG18" s="38">
        <v>9300</v>
      </c>
      <c r="BH18" s="38">
        <v>9400</v>
      </c>
      <c r="BI18" s="38">
        <v>9400</v>
      </c>
      <c r="BJ18" s="117">
        <v>9400</v>
      </c>
      <c r="BK18" s="40"/>
      <c r="BL18" s="40"/>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25">
      <c r="A19" s="1" t="s">
        <v>10</v>
      </c>
      <c r="B19" s="184" t="s">
        <v>33</v>
      </c>
      <c r="C19" s="185" t="s">
        <v>33</v>
      </c>
      <c r="D19" s="185" t="s">
        <v>33</v>
      </c>
      <c r="E19" s="185" t="s">
        <v>33</v>
      </c>
      <c r="F19" s="186">
        <v>54427.648029033633</v>
      </c>
      <c r="G19" s="187">
        <v>53366</v>
      </c>
      <c r="H19" s="186">
        <v>52052</v>
      </c>
      <c r="I19" s="186">
        <v>50571</v>
      </c>
      <c r="J19" s="185">
        <v>49281</v>
      </c>
      <c r="K19" s="186">
        <v>48064</v>
      </c>
      <c r="L19" s="282">
        <v>46820</v>
      </c>
      <c r="M19" s="2">
        <v>45473</v>
      </c>
      <c r="N19" s="2">
        <v>44306</v>
      </c>
      <c r="O19" s="2">
        <v>42934</v>
      </c>
      <c r="P19" s="243">
        <v>41739</v>
      </c>
      <c r="Q19" s="243">
        <v>40552</v>
      </c>
      <c r="R19" s="243">
        <v>39287</v>
      </c>
      <c r="S19" s="249">
        <v>38093</v>
      </c>
      <c r="T19" s="248">
        <v>36995</v>
      </c>
      <c r="U19" s="243">
        <v>35887</v>
      </c>
      <c r="V19" s="314">
        <v>34844</v>
      </c>
      <c r="W19" s="248">
        <v>33683</v>
      </c>
      <c r="X19" s="248">
        <v>32526</v>
      </c>
      <c r="Y19" s="243">
        <v>31498</v>
      </c>
      <c r="Z19" s="2">
        <v>30498</v>
      </c>
      <c r="AA19" s="287">
        <v>29623</v>
      </c>
      <c r="AB19" s="243">
        <v>28825</v>
      </c>
      <c r="AC19" s="243">
        <v>28509</v>
      </c>
      <c r="AD19" s="2">
        <v>31151</v>
      </c>
      <c r="AE19" s="2">
        <v>30362</v>
      </c>
      <c r="AF19" s="2">
        <v>29726</v>
      </c>
      <c r="AG19" s="2">
        <v>29096</v>
      </c>
      <c r="AH19" s="137">
        <v>28595</v>
      </c>
      <c r="AI19" s="2">
        <v>28000</v>
      </c>
      <c r="AJ19" s="2">
        <v>27600</v>
      </c>
      <c r="AK19" s="134">
        <v>27100</v>
      </c>
      <c r="AL19" s="134">
        <v>26700</v>
      </c>
      <c r="AM19" s="134">
        <v>26300</v>
      </c>
      <c r="AN19" s="134">
        <v>26000</v>
      </c>
      <c r="AO19" s="134">
        <v>25700</v>
      </c>
      <c r="AP19" s="2">
        <v>25400</v>
      </c>
      <c r="AQ19" s="2">
        <v>25100</v>
      </c>
      <c r="AR19" s="2">
        <v>24800</v>
      </c>
      <c r="AS19" s="2">
        <v>24600</v>
      </c>
      <c r="AT19" s="2">
        <v>24400</v>
      </c>
      <c r="AU19" s="2">
        <v>24200</v>
      </c>
      <c r="AV19" s="2">
        <v>24000</v>
      </c>
      <c r="AW19" s="2">
        <v>23800</v>
      </c>
      <c r="AX19" s="2">
        <v>23600</v>
      </c>
      <c r="AY19" s="2">
        <v>23400</v>
      </c>
      <c r="AZ19" s="2">
        <v>23300</v>
      </c>
      <c r="BA19" s="2">
        <v>23100</v>
      </c>
      <c r="BB19" s="2">
        <v>22900</v>
      </c>
      <c r="BC19" s="2">
        <v>22700</v>
      </c>
      <c r="BD19" s="2">
        <v>22500</v>
      </c>
      <c r="BE19" s="2">
        <v>22300</v>
      </c>
      <c r="BF19" s="2">
        <v>22100</v>
      </c>
      <c r="BG19" s="2">
        <v>21900</v>
      </c>
      <c r="BH19" s="2">
        <v>21600</v>
      </c>
      <c r="BI19" s="2">
        <v>21400</v>
      </c>
      <c r="BJ19" s="137">
        <v>21200</v>
      </c>
      <c r="BK19" s="30"/>
      <c r="BL19" s="30"/>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2">
      <c r="A20" s="32"/>
      <c r="B20" s="189"/>
      <c r="C20" s="190"/>
      <c r="D20" s="191"/>
      <c r="E20" s="192"/>
      <c r="F20" s="193"/>
      <c r="G20" s="194"/>
      <c r="H20" s="193"/>
      <c r="I20" s="193"/>
      <c r="J20" s="195"/>
      <c r="K20" s="194"/>
      <c r="L20" s="296"/>
      <c r="M20" s="69"/>
      <c r="N20" s="69"/>
      <c r="O20" s="69"/>
      <c r="P20" s="250"/>
      <c r="Q20" s="250"/>
      <c r="R20" s="250"/>
      <c r="S20" s="250"/>
      <c r="T20" s="250"/>
      <c r="U20" s="250"/>
      <c r="V20" s="318"/>
      <c r="W20" s="250"/>
      <c r="X20" s="250"/>
      <c r="Y20" s="250"/>
      <c r="Z20" s="280"/>
      <c r="AA20" s="288"/>
      <c r="AB20" s="273"/>
      <c r="AC20" s="273"/>
      <c r="AD20" s="280"/>
      <c r="AE20" s="280"/>
      <c r="AF20" s="280"/>
      <c r="AG20" s="280"/>
      <c r="AH20" s="360"/>
      <c r="AI20" s="128"/>
      <c r="AJ20" s="128"/>
      <c r="AK20" s="127"/>
      <c r="AL20" s="127"/>
      <c r="AM20" s="127"/>
      <c r="AN20" s="127"/>
      <c r="AO20" s="127"/>
      <c r="AP20" s="128"/>
      <c r="AQ20" s="128"/>
      <c r="AR20" s="128"/>
      <c r="AS20" s="128"/>
      <c r="AT20" s="128"/>
      <c r="AU20" s="128"/>
      <c r="AV20" s="128"/>
      <c r="AW20" s="128"/>
      <c r="AX20" s="128"/>
      <c r="AY20" s="128"/>
      <c r="AZ20" s="128"/>
      <c r="BA20" s="128"/>
      <c r="BB20" s="128"/>
      <c r="BC20" s="128"/>
      <c r="BD20" s="128"/>
      <c r="BE20" s="128"/>
      <c r="BF20" s="128"/>
      <c r="BG20" s="128"/>
      <c r="BH20" s="128"/>
      <c r="BI20" s="128"/>
      <c r="BJ20" s="129"/>
      <c r="BK20" s="30"/>
      <c r="BL20" s="30"/>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2">
      <c r="A21" s="32" t="s">
        <v>14</v>
      </c>
      <c r="B21" s="197"/>
      <c r="C21" s="198"/>
      <c r="D21" s="199"/>
      <c r="E21" s="199"/>
      <c r="F21" s="200"/>
      <c r="G21" s="201"/>
      <c r="H21" s="200"/>
      <c r="I21" s="200"/>
      <c r="J21" s="202"/>
      <c r="K21" s="201"/>
      <c r="L21" s="297"/>
      <c r="M21" s="252"/>
      <c r="N21" s="252"/>
      <c r="O21" s="252"/>
      <c r="P21" s="251"/>
      <c r="Q21" s="251"/>
      <c r="R21" s="251"/>
      <c r="S21" s="251"/>
      <c r="T21" s="251"/>
      <c r="U21" s="251"/>
      <c r="V21" s="312"/>
      <c r="W21" s="251"/>
      <c r="X21" s="251"/>
      <c r="Y21" s="251"/>
      <c r="Z21" s="252"/>
      <c r="AA21" s="289"/>
      <c r="AB21" s="251"/>
      <c r="AC21" s="251"/>
      <c r="AD21" s="252"/>
      <c r="AE21" s="252"/>
      <c r="AF21" s="252"/>
      <c r="AG21" s="252"/>
      <c r="AH21" s="356"/>
      <c r="AI21" s="48"/>
      <c r="AJ21" s="48"/>
      <c r="AK21" s="130"/>
      <c r="AL21" s="130"/>
      <c r="AM21" s="130"/>
      <c r="AN21" s="130"/>
      <c r="AO21" s="130"/>
      <c r="AP21" s="48"/>
      <c r="AQ21" s="48"/>
      <c r="AR21" s="48"/>
      <c r="AS21" s="48"/>
      <c r="AT21" s="48"/>
      <c r="AU21" s="48"/>
      <c r="AV21" s="48"/>
      <c r="AW21" s="48"/>
      <c r="AX21" s="48"/>
      <c r="AY21" s="48"/>
      <c r="AZ21" s="48"/>
      <c r="BA21" s="48"/>
      <c r="BB21" s="48"/>
      <c r="BC21" s="48"/>
      <c r="BD21" s="48"/>
      <c r="BE21" s="48"/>
      <c r="BF21" s="48"/>
      <c r="BG21" s="48"/>
      <c r="BH21" s="48"/>
      <c r="BI21" s="48"/>
      <c r="BJ21" s="131"/>
      <c r="BK21" s="30"/>
      <c r="BL21" s="3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2">
      <c r="A22" s="37" t="s">
        <v>82</v>
      </c>
      <c r="B22" s="178" t="s">
        <v>33</v>
      </c>
      <c r="C22" s="179" t="s">
        <v>33</v>
      </c>
      <c r="D22" s="179" t="s">
        <v>33</v>
      </c>
      <c r="E22" s="180" t="s">
        <v>33</v>
      </c>
      <c r="F22" s="181">
        <v>26542.493320580008</v>
      </c>
      <c r="G22" s="182">
        <v>25889</v>
      </c>
      <c r="H22" s="181">
        <v>25311</v>
      </c>
      <c r="I22" s="181">
        <v>24576</v>
      </c>
      <c r="J22" s="183">
        <v>23893</v>
      </c>
      <c r="K22" s="182">
        <v>23296</v>
      </c>
      <c r="L22" s="295">
        <v>22780</v>
      </c>
      <c r="M22" s="246">
        <v>22057</v>
      </c>
      <c r="N22" s="246">
        <v>21454</v>
      </c>
      <c r="O22" s="246">
        <v>20814</v>
      </c>
      <c r="P22" s="247">
        <v>20117</v>
      </c>
      <c r="Q22" s="247">
        <v>19908</v>
      </c>
      <c r="R22" s="247">
        <v>19505</v>
      </c>
      <c r="S22" s="247">
        <v>18866</v>
      </c>
      <c r="T22" s="247">
        <v>18395</v>
      </c>
      <c r="U22" s="247">
        <v>17840</v>
      </c>
      <c r="V22" s="313">
        <v>17239</v>
      </c>
      <c r="W22" s="247">
        <v>16649</v>
      </c>
      <c r="X22" s="247">
        <v>16028</v>
      </c>
      <c r="Y22" s="247">
        <v>15479</v>
      </c>
      <c r="Z22" s="246">
        <v>14928</v>
      </c>
      <c r="AA22" s="286">
        <v>14478</v>
      </c>
      <c r="AB22" s="247">
        <v>13956</v>
      </c>
      <c r="AC22" s="247">
        <v>13414</v>
      </c>
      <c r="AD22" s="246">
        <v>12997</v>
      </c>
      <c r="AE22" s="246">
        <v>12547</v>
      </c>
      <c r="AF22" s="246">
        <v>12085</v>
      </c>
      <c r="AG22" s="246">
        <v>11652</v>
      </c>
      <c r="AH22" s="354">
        <v>11216</v>
      </c>
      <c r="AI22" s="38">
        <v>10900</v>
      </c>
      <c r="AJ22" s="38">
        <v>10600</v>
      </c>
      <c r="AK22" s="116">
        <v>10400</v>
      </c>
      <c r="AL22" s="116">
        <v>10100</v>
      </c>
      <c r="AM22" s="116">
        <v>9900</v>
      </c>
      <c r="AN22" s="116">
        <v>9700</v>
      </c>
      <c r="AO22" s="116">
        <v>9500</v>
      </c>
      <c r="AP22" s="38">
        <v>9300</v>
      </c>
      <c r="AQ22" s="38">
        <v>9100</v>
      </c>
      <c r="AR22" s="38">
        <v>8900</v>
      </c>
      <c r="AS22" s="38">
        <v>8700</v>
      </c>
      <c r="AT22" s="38">
        <v>8500</v>
      </c>
      <c r="AU22" s="38">
        <v>8300</v>
      </c>
      <c r="AV22" s="38">
        <v>8100</v>
      </c>
      <c r="AW22" s="38">
        <v>8000</v>
      </c>
      <c r="AX22" s="38">
        <v>7800</v>
      </c>
      <c r="AY22" s="38">
        <v>7600</v>
      </c>
      <c r="AZ22" s="38">
        <v>7500</v>
      </c>
      <c r="BA22" s="38">
        <v>7300</v>
      </c>
      <c r="BB22" s="38">
        <v>7100</v>
      </c>
      <c r="BC22" s="38">
        <v>7000</v>
      </c>
      <c r="BD22" s="38">
        <v>6800</v>
      </c>
      <c r="BE22" s="38">
        <v>6700</v>
      </c>
      <c r="BF22" s="38">
        <v>6500</v>
      </c>
      <c r="BG22" s="38">
        <v>6400</v>
      </c>
      <c r="BH22" s="38">
        <v>6200</v>
      </c>
      <c r="BI22" s="38">
        <v>6100</v>
      </c>
      <c r="BJ22" s="117">
        <v>6000</v>
      </c>
      <c r="BK22" s="40"/>
      <c r="BL22" s="40"/>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2">
      <c r="A23" s="37" t="s">
        <v>83</v>
      </c>
      <c r="B23" s="178" t="s">
        <v>33</v>
      </c>
      <c r="C23" s="179" t="s">
        <v>33</v>
      </c>
      <c r="D23" s="179" t="s">
        <v>33</v>
      </c>
      <c r="E23" s="180" t="s">
        <v>33</v>
      </c>
      <c r="F23" s="181">
        <v>28542.26227289614</v>
      </c>
      <c r="G23" s="182">
        <v>28655</v>
      </c>
      <c r="H23" s="181">
        <v>28703</v>
      </c>
      <c r="I23" s="181">
        <v>28735</v>
      </c>
      <c r="J23" s="183">
        <v>28552</v>
      </c>
      <c r="K23" s="182">
        <v>28414</v>
      </c>
      <c r="L23" s="295">
        <v>28291</v>
      </c>
      <c r="M23" s="246">
        <v>28035</v>
      </c>
      <c r="N23" s="246">
        <v>27844</v>
      </c>
      <c r="O23" s="246">
        <v>27442</v>
      </c>
      <c r="P23" s="247">
        <v>27078</v>
      </c>
      <c r="Q23" s="247">
        <v>26658</v>
      </c>
      <c r="R23" s="247">
        <v>26281</v>
      </c>
      <c r="S23" s="247">
        <v>25771</v>
      </c>
      <c r="T23" s="247">
        <v>25402</v>
      </c>
      <c r="U23" s="247">
        <v>24845</v>
      </c>
      <c r="V23" s="313">
        <v>24328</v>
      </c>
      <c r="W23" s="247">
        <v>23779</v>
      </c>
      <c r="X23" s="247">
        <v>23214</v>
      </c>
      <c r="Y23" s="247">
        <v>22529</v>
      </c>
      <c r="Z23" s="246">
        <v>21877</v>
      </c>
      <c r="AA23" s="286">
        <v>21209</v>
      </c>
      <c r="AB23" s="247">
        <v>20511</v>
      </c>
      <c r="AC23" s="247">
        <v>19794</v>
      </c>
      <c r="AD23" s="246">
        <v>19061</v>
      </c>
      <c r="AE23" s="246">
        <v>18269</v>
      </c>
      <c r="AF23" s="246">
        <v>17478</v>
      </c>
      <c r="AG23" s="246">
        <v>16719</v>
      </c>
      <c r="AH23" s="354">
        <v>15982</v>
      </c>
      <c r="AI23" s="38">
        <v>15200</v>
      </c>
      <c r="AJ23" s="38">
        <v>14500</v>
      </c>
      <c r="AK23" s="116">
        <v>13800</v>
      </c>
      <c r="AL23" s="116">
        <v>13100</v>
      </c>
      <c r="AM23" s="116">
        <v>12400</v>
      </c>
      <c r="AN23" s="116">
        <v>11700</v>
      </c>
      <c r="AO23" s="116">
        <v>11000</v>
      </c>
      <c r="AP23" s="38">
        <v>10500</v>
      </c>
      <c r="AQ23" s="38">
        <v>9800</v>
      </c>
      <c r="AR23" s="38">
        <v>9300</v>
      </c>
      <c r="AS23" s="38">
        <v>8700</v>
      </c>
      <c r="AT23" s="38">
        <v>8200</v>
      </c>
      <c r="AU23" s="38">
        <v>7700</v>
      </c>
      <c r="AV23" s="38">
        <v>7300</v>
      </c>
      <c r="AW23" s="38">
        <v>6800</v>
      </c>
      <c r="AX23" s="38">
        <v>6500</v>
      </c>
      <c r="AY23" s="38">
        <v>6100</v>
      </c>
      <c r="AZ23" s="38">
        <v>5800</v>
      </c>
      <c r="BA23" s="38">
        <v>5500</v>
      </c>
      <c r="BB23" s="38">
        <v>5300</v>
      </c>
      <c r="BC23" s="38">
        <v>5000</v>
      </c>
      <c r="BD23" s="38">
        <v>4800</v>
      </c>
      <c r="BE23" s="38">
        <v>4600</v>
      </c>
      <c r="BF23" s="38">
        <v>4500</v>
      </c>
      <c r="BG23" s="38">
        <v>4300</v>
      </c>
      <c r="BH23" s="38">
        <v>4200</v>
      </c>
      <c r="BI23" s="38">
        <v>4100</v>
      </c>
      <c r="BJ23" s="117">
        <v>4000</v>
      </c>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2">
      <c r="A24" s="37" t="s">
        <v>70</v>
      </c>
      <c r="B24" s="178" t="s">
        <v>33</v>
      </c>
      <c r="C24" s="179" t="s">
        <v>33</v>
      </c>
      <c r="D24" s="179" t="s">
        <v>33</v>
      </c>
      <c r="E24" s="180" t="s">
        <v>33</v>
      </c>
      <c r="F24" s="181">
        <v>63</v>
      </c>
      <c r="G24" s="182">
        <v>55</v>
      </c>
      <c r="H24" s="181">
        <v>55</v>
      </c>
      <c r="I24" s="181">
        <v>48</v>
      </c>
      <c r="J24" s="183">
        <v>49</v>
      </c>
      <c r="K24" s="182">
        <v>45</v>
      </c>
      <c r="L24" s="295">
        <v>38</v>
      </c>
      <c r="M24" s="246">
        <v>35</v>
      </c>
      <c r="N24" s="246">
        <v>35</v>
      </c>
      <c r="O24" s="246">
        <v>28</v>
      </c>
      <c r="P24" s="247">
        <v>26</v>
      </c>
      <c r="Q24" s="247">
        <v>22</v>
      </c>
      <c r="R24" s="247">
        <v>25</v>
      </c>
      <c r="S24" s="247">
        <v>26</v>
      </c>
      <c r="T24" s="247">
        <v>27</v>
      </c>
      <c r="U24" s="247">
        <v>28</v>
      </c>
      <c r="V24" s="313">
        <v>32</v>
      </c>
      <c r="W24" s="247">
        <v>34</v>
      </c>
      <c r="X24" s="247">
        <v>30</v>
      </c>
      <c r="Y24" s="247">
        <v>30</v>
      </c>
      <c r="Z24" s="246">
        <v>34</v>
      </c>
      <c r="AA24" s="286">
        <v>29</v>
      </c>
      <c r="AB24" s="247">
        <v>27</v>
      </c>
      <c r="AC24" s="247">
        <v>29</v>
      </c>
      <c r="AD24" s="246">
        <v>30</v>
      </c>
      <c r="AE24" s="246">
        <v>31</v>
      </c>
      <c r="AF24" s="246">
        <v>26</v>
      </c>
      <c r="AG24" s="246">
        <v>26</v>
      </c>
      <c r="AH24" s="354">
        <v>22</v>
      </c>
      <c r="AI24" s="38">
        <v>20</v>
      </c>
      <c r="AJ24" s="38">
        <v>20</v>
      </c>
      <c r="AK24" s="116">
        <v>20</v>
      </c>
      <c r="AL24" s="116">
        <v>20</v>
      </c>
      <c r="AM24" s="116">
        <v>20</v>
      </c>
      <c r="AN24" s="116">
        <v>20</v>
      </c>
      <c r="AO24" s="116">
        <v>20</v>
      </c>
      <c r="AP24" s="38">
        <v>20</v>
      </c>
      <c r="AQ24" s="38">
        <v>20</v>
      </c>
      <c r="AR24" s="38">
        <v>20</v>
      </c>
      <c r="AS24" s="38">
        <v>20</v>
      </c>
      <c r="AT24" s="38">
        <v>20</v>
      </c>
      <c r="AU24" s="38">
        <v>20</v>
      </c>
      <c r="AV24" s="38">
        <v>20</v>
      </c>
      <c r="AW24" s="38">
        <v>20</v>
      </c>
      <c r="AX24" s="38">
        <v>20</v>
      </c>
      <c r="AY24" s="38">
        <v>20</v>
      </c>
      <c r="AZ24" s="38">
        <v>20</v>
      </c>
      <c r="BA24" s="38">
        <v>20</v>
      </c>
      <c r="BB24" s="38">
        <v>20</v>
      </c>
      <c r="BC24" s="38">
        <v>20</v>
      </c>
      <c r="BD24" s="38">
        <v>20</v>
      </c>
      <c r="BE24" s="38">
        <v>20</v>
      </c>
      <c r="BF24" s="38">
        <v>20</v>
      </c>
      <c r="BG24" s="38">
        <v>20</v>
      </c>
      <c r="BH24" s="38">
        <v>20</v>
      </c>
      <c r="BI24" s="38">
        <v>20</v>
      </c>
      <c r="BJ24" s="117">
        <v>20</v>
      </c>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2">
      <c r="A25" s="37" t="s">
        <v>46</v>
      </c>
      <c r="B25" s="178" t="s">
        <v>33</v>
      </c>
      <c r="C25" s="179" t="s">
        <v>33</v>
      </c>
      <c r="D25" s="179" t="s">
        <v>33</v>
      </c>
      <c r="E25" s="180" t="s">
        <v>33</v>
      </c>
      <c r="F25" s="181">
        <v>598</v>
      </c>
      <c r="G25" s="182">
        <v>8</v>
      </c>
      <c r="H25" s="181">
        <v>13</v>
      </c>
      <c r="I25" s="181">
        <v>15</v>
      </c>
      <c r="J25" s="183">
        <v>14</v>
      </c>
      <c r="K25" s="182">
        <v>14</v>
      </c>
      <c r="L25" s="295">
        <v>11</v>
      </c>
      <c r="M25" s="246">
        <v>9</v>
      </c>
      <c r="N25" s="246">
        <v>9</v>
      </c>
      <c r="O25" s="246">
        <v>6</v>
      </c>
      <c r="P25" s="247">
        <v>4</v>
      </c>
      <c r="Q25" s="247">
        <v>4</v>
      </c>
      <c r="R25" s="247">
        <v>1</v>
      </c>
      <c r="S25" s="247">
        <v>1</v>
      </c>
      <c r="T25" s="247">
        <v>1</v>
      </c>
      <c r="U25" s="247">
        <v>0</v>
      </c>
      <c r="V25" s="313">
        <v>0</v>
      </c>
      <c r="W25" s="247">
        <v>0</v>
      </c>
      <c r="X25" s="247">
        <v>0</v>
      </c>
      <c r="Y25" s="247">
        <v>0</v>
      </c>
      <c r="Z25" s="246">
        <v>0</v>
      </c>
      <c r="AA25" s="286">
        <v>0</v>
      </c>
      <c r="AB25" s="247">
        <v>0</v>
      </c>
      <c r="AC25" s="247">
        <v>0</v>
      </c>
      <c r="AD25" s="246">
        <v>0</v>
      </c>
      <c r="AE25" s="246">
        <v>0</v>
      </c>
      <c r="AF25" s="246">
        <v>0</v>
      </c>
      <c r="AG25" s="246">
        <v>0</v>
      </c>
      <c r="AH25" s="354">
        <v>0</v>
      </c>
      <c r="AI25" s="38">
        <v>0</v>
      </c>
      <c r="AJ25" s="38">
        <v>0</v>
      </c>
      <c r="AK25" s="116">
        <v>0</v>
      </c>
      <c r="AL25" s="116">
        <v>0</v>
      </c>
      <c r="AM25" s="116">
        <v>0</v>
      </c>
      <c r="AN25" s="116">
        <v>0</v>
      </c>
      <c r="AO25" s="116">
        <v>0</v>
      </c>
      <c r="AP25" s="38">
        <v>0</v>
      </c>
      <c r="AQ25" s="38">
        <v>0</v>
      </c>
      <c r="AR25" s="38">
        <v>0</v>
      </c>
      <c r="AS25" s="38">
        <v>0</v>
      </c>
      <c r="AT25" s="38">
        <v>0</v>
      </c>
      <c r="AU25" s="38">
        <v>0</v>
      </c>
      <c r="AV25" s="38">
        <v>0</v>
      </c>
      <c r="AW25" s="38">
        <v>0</v>
      </c>
      <c r="AX25" s="38">
        <v>0</v>
      </c>
      <c r="AY25" s="38">
        <v>0</v>
      </c>
      <c r="AZ25" s="38">
        <v>0</v>
      </c>
      <c r="BA25" s="38">
        <v>0</v>
      </c>
      <c r="BB25" s="38">
        <v>0</v>
      </c>
      <c r="BC25" s="38">
        <v>0</v>
      </c>
      <c r="BD25" s="38">
        <v>0</v>
      </c>
      <c r="BE25" s="38">
        <v>0</v>
      </c>
      <c r="BF25" s="38">
        <v>0</v>
      </c>
      <c r="BG25" s="38">
        <v>0</v>
      </c>
      <c r="BH25" s="38">
        <v>0</v>
      </c>
      <c r="BI25" s="38">
        <v>0</v>
      </c>
      <c r="BJ25" s="117">
        <v>0</v>
      </c>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2">
      <c r="A26" s="37" t="s">
        <v>84</v>
      </c>
      <c r="B26" s="178" t="s">
        <v>33</v>
      </c>
      <c r="C26" s="179" t="s">
        <v>33</v>
      </c>
      <c r="D26" s="179" t="s">
        <v>33</v>
      </c>
      <c r="E26" s="180" t="s">
        <v>33</v>
      </c>
      <c r="F26" s="181">
        <v>145</v>
      </c>
      <c r="G26" s="182">
        <v>138</v>
      </c>
      <c r="H26" s="181">
        <v>130</v>
      </c>
      <c r="I26" s="181">
        <v>129</v>
      </c>
      <c r="J26" s="183">
        <v>127</v>
      </c>
      <c r="K26" s="182">
        <v>126</v>
      </c>
      <c r="L26" s="295">
        <v>125</v>
      </c>
      <c r="M26" s="246">
        <v>123</v>
      </c>
      <c r="N26" s="246">
        <v>120</v>
      </c>
      <c r="O26" s="246">
        <v>116</v>
      </c>
      <c r="P26" s="247">
        <v>114</v>
      </c>
      <c r="Q26" s="247">
        <v>115</v>
      </c>
      <c r="R26" s="247">
        <v>115</v>
      </c>
      <c r="S26" s="247">
        <v>113</v>
      </c>
      <c r="T26" s="247">
        <v>111</v>
      </c>
      <c r="U26" s="247">
        <v>108</v>
      </c>
      <c r="V26" s="313">
        <v>105</v>
      </c>
      <c r="W26" s="247">
        <v>103</v>
      </c>
      <c r="X26" s="247">
        <v>101</v>
      </c>
      <c r="Y26" s="247">
        <v>100</v>
      </c>
      <c r="Z26" s="246">
        <v>100</v>
      </c>
      <c r="AA26" s="286">
        <v>98</v>
      </c>
      <c r="AB26" s="247">
        <v>97</v>
      </c>
      <c r="AC26" s="247">
        <v>96</v>
      </c>
      <c r="AD26" s="246">
        <v>97</v>
      </c>
      <c r="AE26" s="246">
        <v>93</v>
      </c>
      <c r="AF26" s="246">
        <v>88</v>
      </c>
      <c r="AG26" s="246">
        <v>86</v>
      </c>
      <c r="AH26" s="354">
        <v>81</v>
      </c>
      <c r="AI26" s="38">
        <v>80</v>
      </c>
      <c r="AJ26" s="38">
        <v>80</v>
      </c>
      <c r="AK26" s="116">
        <v>80</v>
      </c>
      <c r="AL26" s="116">
        <v>80</v>
      </c>
      <c r="AM26" s="116">
        <v>80</v>
      </c>
      <c r="AN26" s="116">
        <v>80</v>
      </c>
      <c r="AO26" s="116">
        <v>80</v>
      </c>
      <c r="AP26" s="38">
        <v>80</v>
      </c>
      <c r="AQ26" s="38">
        <v>80</v>
      </c>
      <c r="AR26" s="38">
        <v>80</v>
      </c>
      <c r="AS26" s="38">
        <v>80</v>
      </c>
      <c r="AT26" s="38">
        <v>80</v>
      </c>
      <c r="AU26" s="38">
        <v>80</v>
      </c>
      <c r="AV26" s="38">
        <v>80</v>
      </c>
      <c r="AW26" s="38">
        <v>70</v>
      </c>
      <c r="AX26" s="38">
        <v>70</v>
      </c>
      <c r="AY26" s="38">
        <v>70</v>
      </c>
      <c r="AZ26" s="38">
        <v>70</v>
      </c>
      <c r="BA26" s="38">
        <v>70</v>
      </c>
      <c r="BB26" s="38">
        <v>70</v>
      </c>
      <c r="BC26" s="38">
        <v>70</v>
      </c>
      <c r="BD26" s="38">
        <v>70</v>
      </c>
      <c r="BE26" s="38">
        <v>70</v>
      </c>
      <c r="BF26" s="38">
        <v>70</v>
      </c>
      <c r="BG26" s="38">
        <v>70</v>
      </c>
      <c r="BH26" s="38">
        <v>70</v>
      </c>
      <c r="BI26" s="38">
        <v>70</v>
      </c>
      <c r="BJ26" s="117">
        <v>60</v>
      </c>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2">
      <c r="A27" s="51" t="s">
        <v>47</v>
      </c>
      <c r="B27" s="178" t="s">
        <v>33</v>
      </c>
      <c r="C27" s="179" t="s">
        <v>33</v>
      </c>
      <c r="D27" s="179" t="s">
        <v>33</v>
      </c>
      <c r="E27" s="180" t="s">
        <v>33</v>
      </c>
      <c r="F27" s="181">
        <v>10616.451610158676</v>
      </c>
      <c r="G27" s="182">
        <v>10084</v>
      </c>
      <c r="H27" s="181">
        <v>9631</v>
      </c>
      <c r="I27" s="181">
        <v>9132</v>
      </c>
      <c r="J27" s="183">
        <v>8744</v>
      </c>
      <c r="K27" s="182">
        <v>8343</v>
      </c>
      <c r="L27" s="295">
        <v>7977</v>
      </c>
      <c r="M27" s="246">
        <v>7592</v>
      </c>
      <c r="N27" s="246">
        <v>7219</v>
      </c>
      <c r="O27" s="246">
        <v>6883</v>
      </c>
      <c r="P27" s="247">
        <v>6538</v>
      </c>
      <c r="Q27" s="247">
        <v>6221</v>
      </c>
      <c r="R27" s="247">
        <v>5863</v>
      </c>
      <c r="S27" s="247">
        <v>5515</v>
      </c>
      <c r="T27" s="247">
        <v>5256</v>
      </c>
      <c r="U27" s="247">
        <v>0</v>
      </c>
      <c r="V27" s="313">
        <v>0</v>
      </c>
      <c r="W27" s="247">
        <v>0</v>
      </c>
      <c r="X27" s="247">
        <v>0</v>
      </c>
      <c r="Y27" s="247">
        <v>0</v>
      </c>
      <c r="Z27" s="246">
        <v>0</v>
      </c>
      <c r="AA27" s="286">
        <v>0</v>
      </c>
      <c r="AB27" s="247">
        <v>0</v>
      </c>
      <c r="AC27" s="247">
        <v>0</v>
      </c>
      <c r="AD27" s="246">
        <v>0</v>
      </c>
      <c r="AE27" s="246">
        <v>0</v>
      </c>
      <c r="AF27" s="246">
        <v>0</v>
      </c>
      <c r="AG27" s="246">
        <v>0</v>
      </c>
      <c r="AH27" s="354">
        <v>0</v>
      </c>
      <c r="AI27" s="38">
        <v>0</v>
      </c>
      <c r="AJ27" s="38">
        <v>0</v>
      </c>
      <c r="AK27" s="116">
        <v>0</v>
      </c>
      <c r="AL27" s="116">
        <v>0</v>
      </c>
      <c r="AM27" s="116">
        <v>0</v>
      </c>
      <c r="AN27" s="116">
        <v>0</v>
      </c>
      <c r="AO27" s="116">
        <v>0</v>
      </c>
      <c r="AP27" s="38">
        <v>0</v>
      </c>
      <c r="AQ27" s="38">
        <v>0</v>
      </c>
      <c r="AR27" s="38">
        <v>0</v>
      </c>
      <c r="AS27" s="38">
        <v>0</v>
      </c>
      <c r="AT27" s="38">
        <v>0</v>
      </c>
      <c r="AU27" s="38">
        <v>0</v>
      </c>
      <c r="AV27" s="38">
        <v>0</v>
      </c>
      <c r="AW27" s="38">
        <v>0</v>
      </c>
      <c r="AX27" s="38">
        <v>0</v>
      </c>
      <c r="AY27" s="38">
        <v>0</v>
      </c>
      <c r="AZ27" s="38">
        <v>0</v>
      </c>
      <c r="BA27" s="38">
        <v>0</v>
      </c>
      <c r="BB27" s="38">
        <v>0</v>
      </c>
      <c r="BC27" s="38">
        <v>0</v>
      </c>
      <c r="BD27" s="38">
        <v>0</v>
      </c>
      <c r="BE27" s="38">
        <v>0</v>
      </c>
      <c r="BF27" s="38">
        <v>0</v>
      </c>
      <c r="BG27" s="38">
        <v>0</v>
      </c>
      <c r="BH27" s="38">
        <v>0</v>
      </c>
      <c r="BI27" s="38">
        <v>0</v>
      </c>
      <c r="BJ27" s="117">
        <v>0</v>
      </c>
      <c r="BK27" s="40"/>
      <c r="BL27" s="40"/>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2">
      <c r="A28" s="51" t="s">
        <v>85</v>
      </c>
      <c r="B28" s="178" t="s">
        <v>33</v>
      </c>
      <c r="C28" s="179" t="s">
        <v>33</v>
      </c>
      <c r="D28" s="179" t="s">
        <v>33</v>
      </c>
      <c r="E28" s="180" t="s">
        <v>33</v>
      </c>
      <c r="F28" s="181">
        <v>764</v>
      </c>
      <c r="G28" s="182">
        <v>747</v>
      </c>
      <c r="H28" s="181">
        <v>732</v>
      </c>
      <c r="I28" s="181">
        <v>699</v>
      </c>
      <c r="J28" s="183">
        <v>680</v>
      </c>
      <c r="K28" s="182">
        <v>661</v>
      </c>
      <c r="L28" s="295">
        <v>647</v>
      </c>
      <c r="M28" s="246">
        <v>628</v>
      </c>
      <c r="N28" s="246">
        <v>619</v>
      </c>
      <c r="O28" s="246">
        <v>609</v>
      </c>
      <c r="P28" s="247">
        <v>598</v>
      </c>
      <c r="Q28" s="247">
        <v>593</v>
      </c>
      <c r="R28" s="247">
        <v>584</v>
      </c>
      <c r="S28" s="247">
        <v>568</v>
      </c>
      <c r="T28" s="247">
        <v>542</v>
      </c>
      <c r="U28" s="247">
        <v>528</v>
      </c>
      <c r="V28" s="313">
        <v>505</v>
      </c>
      <c r="W28" s="247">
        <v>486</v>
      </c>
      <c r="X28" s="247">
        <v>469</v>
      </c>
      <c r="Y28" s="247">
        <v>447</v>
      </c>
      <c r="Z28" s="246">
        <v>422</v>
      </c>
      <c r="AA28" s="286">
        <v>404</v>
      </c>
      <c r="AB28" s="247">
        <v>390</v>
      </c>
      <c r="AC28" s="247">
        <v>360</v>
      </c>
      <c r="AD28" s="246">
        <v>337</v>
      </c>
      <c r="AE28" s="246">
        <v>324</v>
      </c>
      <c r="AF28" s="246">
        <v>301</v>
      </c>
      <c r="AG28" s="246">
        <v>291</v>
      </c>
      <c r="AH28" s="354">
        <v>285</v>
      </c>
      <c r="AI28" s="38">
        <v>300</v>
      </c>
      <c r="AJ28" s="38">
        <v>300</v>
      </c>
      <c r="AK28" s="116">
        <v>200</v>
      </c>
      <c r="AL28" s="116">
        <v>200</v>
      </c>
      <c r="AM28" s="116">
        <v>200</v>
      </c>
      <c r="AN28" s="116">
        <v>200</v>
      </c>
      <c r="AO28" s="116">
        <v>200</v>
      </c>
      <c r="AP28" s="38">
        <v>200</v>
      </c>
      <c r="AQ28" s="38">
        <v>200</v>
      </c>
      <c r="AR28" s="38">
        <v>200</v>
      </c>
      <c r="AS28" s="38">
        <v>200</v>
      </c>
      <c r="AT28" s="38">
        <v>200</v>
      </c>
      <c r="AU28" s="38">
        <v>200</v>
      </c>
      <c r="AV28" s="38">
        <v>200</v>
      </c>
      <c r="AW28" s="38">
        <v>200</v>
      </c>
      <c r="AX28" s="38">
        <v>200</v>
      </c>
      <c r="AY28" s="38">
        <v>200</v>
      </c>
      <c r="AZ28" s="38">
        <v>200</v>
      </c>
      <c r="BA28" s="38">
        <v>200</v>
      </c>
      <c r="BB28" s="38">
        <v>200</v>
      </c>
      <c r="BC28" s="38">
        <v>200</v>
      </c>
      <c r="BD28" s="38">
        <v>200</v>
      </c>
      <c r="BE28" s="38">
        <v>200</v>
      </c>
      <c r="BF28" s="38">
        <v>200</v>
      </c>
      <c r="BG28" s="38">
        <v>200</v>
      </c>
      <c r="BH28" s="38">
        <v>200</v>
      </c>
      <c r="BI28" s="38">
        <v>200</v>
      </c>
      <c r="BJ28" s="117">
        <v>200</v>
      </c>
      <c r="BK28" s="40"/>
      <c r="BL28" s="40"/>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2">
      <c r="A29" s="51" t="s">
        <v>86</v>
      </c>
      <c r="B29" s="178" t="s">
        <v>33</v>
      </c>
      <c r="C29" s="179" t="s">
        <v>33</v>
      </c>
      <c r="D29" s="179" t="s">
        <v>33</v>
      </c>
      <c r="E29" s="180" t="s">
        <v>33</v>
      </c>
      <c r="F29" s="181">
        <v>736</v>
      </c>
      <c r="G29" s="182">
        <v>764</v>
      </c>
      <c r="H29" s="181">
        <v>805</v>
      </c>
      <c r="I29" s="181">
        <v>885</v>
      </c>
      <c r="J29" s="183">
        <v>1162</v>
      </c>
      <c r="K29" s="182">
        <v>1232</v>
      </c>
      <c r="L29" s="295">
        <v>1403</v>
      </c>
      <c r="M29" s="246">
        <v>1494</v>
      </c>
      <c r="N29" s="246">
        <v>1555</v>
      </c>
      <c r="O29" s="246">
        <v>1532</v>
      </c>
      <c r="P29" s="247">
        <v>1549</v>
      </c>
      <c r="Q29" s="247">
        <v>1351</v>
      </c>
      <c r="R29" s="247">
        <v>1280</v>
      </c>
      <c r="S29" s="247">
        <v>1231</v>
      </c>
      <c r="T29" s="247">
        <v>1137</v>
      </c>
      <c r="U29" s="247">
        <v>955</v>
      </c>
      <c r="V29" s="313">
        <v>940</v>
      </c>
      <c r="W29" s="247">
        <v>922</v>
      </c>
      <c r="X29" s="247">
        <v>915</v>
      </c>
      <c r="Y29" s="247">
        <v>877</v>
      </c>
      <c r="Z29" s="246">
        <v>847</v>
      </c>
      <c r="AA29" s="286">
        <v>825</v>
      </c>
      <c r="AB29" s="247">
        <v>803</v>
      </c>
      <c r="AC29" s="247">
        <v>783</v>
      </c>
      <c r="AD29" s="246">
        <v>684</v>
      </c>
      <c r="AE29" s="246">
        <v>644</v>
      </c>
      <c r="AF29" s="246">
        <v>638</v>
      </c>
      <c r="AG29" s="246">
        <v>625</v>
      </c>
      <c r="AH29" s="354">
        <v>598</v>
      </c>
      <c r="AI29" s="38">
        <v>600</v>
      </c>
      <c r="AJ29" s="38">
        <v>600</v>
      </c>
      <c r="AK29" s="116">
        <v>600</v>
      </c>
      <c r="AL29" s="116">
        <v>600</v>
      </c>
      <c r="AM29" s="116">
        <v>600</v>
      </c>
      <c r="AN29" s="116">
        <v>600</v>
      </c>
      <c r="AO29" s="116">
        <v>600</v>
      </c>
      <c r="AP29" s="38">
        <v>600</v>
      </c>
      <c r="AQ29" s="38">
        <v>500</v>
      </c>
      <c r="AR29" s="38">
        <v>500</v>
      </c>
      <c r="AS29" s="38">
        <v>500</v>
      </c>
      <c r="AT29" s="38">
        <v>500</v>
      </c>
      <c r="AU29" s="38">
        <v>500</v>
      </c>
      <c r="AV29" s="38">
        <v>500</v>
      </c>
      <c r="AW29" s="38">
        <v>500</v>
      </c>
      <c r="AX29" s="38">
        <v>500</v>
      </c>
      <c r="AY29" s="38">
        <v>500</v>
      </c>
      <c r="AZ29" s="38">
        <v>500</v>
      </c>
      <c r="BA29" s="38">
        <v>500</v>
      </c>
      <c r="BB29" s="38">
        <v>500</v>
      </c>
      <c r="BC29" s="38">
        <v>500</v>
      </c>
      <c r="BD29" s="38">
        <v>500</v>
      </c>
      <c r="BE29" s="38">
        <v>500</v>
      </c>
      <c r="BF29" s="38">
        <v>500</v>
      </c>
      <c r="BG29" s="38">
        <v>500</v>
      </c>
      <c r="BH29" s="38">
        <v>500</v>
      </c>
      <c r="BI29" s="38">
        <v>500</v>
      </c>
      <c r="BJ29" s="117">
        <v>500</v>
      </c>
      <c r="BK29" s="40"/>
      <c r="BL29" s="40"/>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2">
      <c r="A30" s="71" t="s">
        <v>92</v>
      </c>
      <c r="B30" s="178">
        <v>0</v>
      </c>
      <c r="C30" s="179">
        <v>0</v>
      </c>
      <c r="D30" s="179">
        <v>0</v>
      </c>
      <c r="E30" s="180">
        <v>0</v>
      </c>
      <c r="F30" s="181">
        <v>0</v>
      </c>
      <c r="G30" s="182">
        <v>0</v>
      </c>
      <c r="H30" s="181">
        <v>0</v>
      </c>
      <c r="I30" s="181">
        <v>0</v>
      </c>
      <c r="J30" s="183">
        <v>0</v>
      </c>
      <c r="K30" s="182">
        <v>2284</v>
      </c>
      <c r="L30" s="295">
        <v>2247</v>
      </c>
      <c r="M30" s="246">
        <v>2194</v>
      </c>
      <c r="N30" s="246">
        <v>2132</v>
      </c>
      <c r="O30" s="246">
        <v>2147</v>
      </c>
      <c r="P30" s="247">
        <v>2107</v>
      </c>
      <c r="Q30" s="247">
        <v>2238</v>
      </c>
      <c r="R30" s="247">
        <v>2292</v>
      </c>
      <c r="S30" s="247">
        <v>2083</v>
      </c>
      <c r="T30" s="247">
        <v>1910</v>
      </c>
      <c r="U30" s="247">
        <v>1567</v>
      </c>
      <c r="V30" s="313">
        <v>1582</v>
      </c>
      <c r="W30" s="247">
        <v>1522</v>
      </c>
      <c r="X30" s="247">
        <v>1478</v>
      </c>
      <c r="Y30" s="247">
        <v>1375</v>
      </c>
      <c r="Z30" s="246">
        <v>1323</v>
      </c>
      <c r="AA30" s="286">
        <v>1267</v>
      </c>
      <c r="AB30" s="247">
        <v>1207</v>
      </c>
      <c r="AC30" s="247">
        <v>1134</v>
      </c>
      <c r="AD30" s="246">
        <v>1065</v>
      </c>
      <c r="AE30" s="246">
        <v>1030</v>
      </c>
      <c r="AF30" s="246">
        <v>1005</v>
      </c>
      <c r="AG30" s="246">
        <v>967</v>
      </c>
      <c r="AH30" s="354">
        <v>952</v>
      </c>
      <c r="AI30" s="38">
        <v>900</v>
      </c>
      <c r="AJ30" s="38">
        <v>800</v>
      </c>
      <c r="AK30" s="116">
        <v>800</v>
      </c>
      <c r="AL30" s="116">
        <v>800</v>
      </c>
      <c r="AM30" s="116">
        <v>700</v>
      </c>
      <c r="AN30" s="116">
        <v>700</v>
      </c>
      <c r="AO30" s="116">
        <v>700</v>
      </c>
      <c r="AP30" s="38">
        <v>600</v>
      </c>
      <c r="AQ30" s="38">
        <v>600</v>
      </c>
      <c r="AR30" s="38">
        <v>600</v>
      </c>
      <c r="AS30" s="38">
        <v>500</v>
      </c>
      <c r="AT30" s="38">
        <v>500</v>
      </c>
      <c r="AU30" s="38">
        <v>500</v>
      </c>
      <c r="AV30" s="38">
        <v>500</v>
      </c>
      <c r="AW30" s="38">
        <v>500</v>
      </c>
      <c r="AX30" s="38">
        <v>500</v>
      </c>
      <c r="AY30" s="38">
        <v>400</v>
      </c>
      <c r="AZ30" s="38">
        <v>400</v>
      </c>
      <c r="BA30" s="38">
        <v>400</v>
      </c>
      <c r="BB30" s="38">
        <v>400</v>
      </c>
      <c r="BC30" s="38">
        <v>400</v>
      </c>
      <c r="BD30" s="38">
        <v>400</v>
      </c>
      <c r="BE30" s="38">
        <v>400</v>
      </c>
      <c r="BF30" s="38">
        <v>300</v>
      </c>
      <c r="BG30" s="38">
        <v>300</v>
      </c>
      <c r="BH30" s="38">
        <v>300</v>
      </c>
      <c r="BI30" s="38">
        <v>300</v>
      </c>
      <c r="BJ30" s="117">
        <v>300</v>
      </c>
      <c r="BK30" s="40"/>
      <c r="BL30" s="40"/>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2">
      <c r="A31" s="51" t="s">
        <v>94</v>
      </c>
      <c r="B31" s="178"/>
      <c r="C31" s="179"/>
      <c r="D31" s="179"/>
      <c r="E31" s="180"/>
      <c r="F31" s="181"/>
      <c r="G31" s="182"/>
      <c r="H31" s="181"/>
      <c r="I31" s="181"/>
      <c r="J31" s="183"/>
      <c r="K31" s="182"/>
      <c r="L31" s="295"/>
      <c r="M31" s="246"/>
      <c r="N31" s="246"/>
      <c r="O31" s="246"/>
      <c r="P31" s="247"/>
      <c r="Q31" s="247"/>
      <c r="R31" s="247"/>
      <c r="S31" s="247"/>
      <c r="T31" s="247"/>
      <c r="U31" s="247"/>
      <c r="V31" s="313" t="s">
        <v>33</v>
      </c>
      <c r="W31" s="247" t="s">
        <v>33</v>
      </c>
      <c r="X31" s="247" t="s">
        <v>33</v>
      </c>
      <c r="Y31" s="247" t="s">
        <v>33</v>
      </c>
      <c r="Z31" s="246" t="s">
        <v>33</v>
      </c>
      <c r="AA31" s="286" t="s">
        <v>33</v>
      </c>
      <c r="AB31" s="247" t="s">
        <v>33</v>
      </c>
      <c r="AC31" s="247"/>
      <c r="AD31" s="246">
        <v>20</v>
      </c>
      <c r="AE31" s="246">
        <v>20</v>
      </c>
      <c r="AF31" s="246">
        <v>20</v>
      </c>
      <c r="AG31" s="246">
        <v>16</v>
      </c>
      <c r="AH31" s="354">
        <v>19</v>
      </c>
      <c r="AI31" s="38"/>
      <c r="AJ31" s="38">
        <v>20</v>
      </c>
      <c r="AK31" s="116"/>
      <c r="AL31" s="116">
        <v>20</v>
      </c>
      <c r="AM31" s="116"/>
      <c r="AN31" s="116">
        <v>20</v>
      </c>
      <c r="AO31" s="116"/>
      <c r="AP31" s="38">
        <v>20</v>
      </c>
      <c r="AQ31" s="38"/>
      <c r="AR31" s="38">
        <v>20</v>
      </c>
      <c r="AS31" s="38"/>
      <c r="AT31" s="38">
        <v>20</v>
      </c>
      <c r="AU31" s="38"/>
      <c r="AV31" s="38">
        <v>20</v>
      </c>
      <c r="AW31" s="38"/>
      <c r="AX31" s="38">
        <v>20</v>
      </c>
      <c r="AY31" s="38"/>
      <c r="AZ31" s="38">
        <v>20</v>
      </c>
      <c r="BA31" s="38"/>
      <c r="BB31" s="38">
        <v>20</v>
      </c>
      <c r="BC31" s="38"/>
      <c r="BD31" s="38">
        <v>20</v>
      </c>
      <c r="BE31" s="38"/>
      <c r="BF31" s="38">
        <v>20</v>
      </c>
      <c r="BG31" s="38"/>
      <c r="BH31" s="38">
        <v>20</v>
      </c>
      <c r="BI31" s="38"/>
      <c r="BJ31" s="117">
        <v>10</v>
      </c>
      <c r="BK31" s="40"/>
      <c r="BL31" s="40"/>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2">
      <c r="A32" s="51" t="s">
        <v>73</v>
      </c>
      <c r="B32" s="178">
        <v>0</v>
      </c>
      <c r="C32" s="179">
        <v>0</v>
      </c>
      <c r="D32" s="179">
        <v>0</v>
      </c>
      <c r="E32" s="180">
        <v>0</v>
      </c>
      <c r="F32" s="181">
        <v>0</v>
      </c>
      <c r="G32" s="182">
        <v>242</v>
      </c>
      <c r="H32" s="181">
        <v>197</v>
      </c>
      <c r="I32" s="181">
        <v>155</v>
      </c>
      <c r="J32" s="183">
        <v>308</v>
      </c>
      <c r="K32" s="182">
        <v>266</v>
      </c>
      <c r="L32" s="295">
        <v>205</v>
      </c>
      <c r="M32" s="246">
        <v>136</v>
      </c>
      <c r="N32" s="246">
        <v>173</v>
      </c>
      <c r="O32" s="246">
        <v>160</v>
      </c>
      <c r="P32" s="247">
        <v>252</v>
      </c>
      <c r="Q32" s="247">
        <v>137</v>
      </c>
      <c r="R32" s="247">
        <v>139</v>
      </c>
      <c r="S32" s="247">
        <v>136</v>
      </c>
      <c r="T32" s="247">
        <v>120</v>
      </c>
      <c r="U32" s="247">
        <v>73</v>
      </c>
      <c r="V32" s="313">
        <v>68</v>
      </c>
      <c r="W32" s="247">
        <v>82</v>
      </c>
      <c r="X32" s="247">
        <v>67</v>
      </c>
      <c r="Y32" s="247">
        <v>86</v>
      </c>
      <c r="Z32" s="246">
        <v>79</v>
      </c>
      <c r="AA32" s="286">
        <v>74</v>
      </c>
      <c r="AB32" s="247">
        <v>87</v>
      </c>
      <c r="AC32" s="247">
        <v>75</v>
      </c>
      <c r="AD32" s="246">
        <v>363</v>
      </c>
      <c r="AE32" s="246">
        <v>329</v>
      </c>
      <c r="AF32" s="246">
        <v>346</v>
      </c>
      <c r="AG32" s="246">
        <v>348</v>
      </c>
      <c r="AH32" s="354">
        <v>354</v>
      </c>
      <c r="AI32" s="38">
        <v>500</v>
      </c>
      <c r="AJ32" s="38">
        <v>600</v>
      </c>
      <c r="AK32" s="116">
        <v>600</v>
      </c>
      <c r="AL32" s="116">
        <v>700</v>
      </c>
      <c r="AM32" s="116">
        <v>800</v>
      </c>
      <c r="AN32" s="116">
        <v>900</v>
      </c>
      <c r="AO32" s="116">
        <v>1000</v>
      </c>
      <c r="AP32" s="38">
        <v>1100</v>
      </c>
      <c r="AQ32" s="38">
        <v>1100</v>
      </c>
      <c r="AR32" s="38">
        <v>1200</v>
      </c>
      <c r="AS32" s="38">
        <v>1300</v>
      </c>
      <c r="AT32" s="38">
        <v>1300</v>
      </c>
      <c r="AU32" s="38">
        <v>1400</v>
      </c>
      <c r="AV32" s="38">
        <v>1500</v>
      </c>
      <c r="AW32" s="38">
        <v>1500</v>
      </c>
      <c r="AX32" s="38">
        <v>1600</v>
      </c>
      <c r="AY32" s="38">
        <v>1600</v>
      </c>
      <c r="AZ32" s="38">
        <v>1700</v>
      </c>
      <c r="BA32" s="38">
        <v>1700</v>
      </c>
      <c r="BB32" s="38">
        <v>1800</v>
      </c>
      <c r="BC32" s="38">
        <v>1800</v>
      </c>
      <c r="BD32" s="38">
        <v>1900</v>
      </c>
      <c r="BE32" s="38">
        <v>1900</v>
      </c>
      <c r="BF32" s="38">
        <v>1900</v>
      </c>
      <c r="BG32" s="38">
        <v>2000</v>
      </c>
      <c r="BH32" s="38">
        <v>2000</v>
      </c>
      <c r="BI32" s="38">
        <v>2000</v>
      </c>
      <c r="BJ32" s="117">
        <v>2100</v>
      </c>
      <c r="BK32" s="40"/>
      <c r="BL32" s="40"/>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25">
      <c r="A33" s="51" t="s">
        <v>101</v>
      </c>
      <c r="B33" s="178" t="s">
        <v>33</v>
      </c>
      <c r="C33" s="179" t="s">
        <v>33</v>
      </c>
      <c r="D33" s="179" t="s">
        <v>33</v>
      </c>
      <c r="E33" s="180" t="s">
        <v>33</v>
      </c>
      <c r="F33" s="181" t="s">
        <v>33</v>
      </c>
      <c r="G33" s="182">
        <v>6070</v>
      </c>
      <c r="H33" s="181">
        <v>5861</v>
      </c>
      <c r="I33" s="181">
        <v>5633</v>
      </c>
      <c r="J33" s="183">
        <v>5682</v>
      </c>
      <c r="K33" s="182">
        <v>6677</v>
      </c>
      <c r="L33" s="295">
        <v>6574</v>
      </c>
      <c r="M33" s="246">
        <v>6360</v>
      </c>
      <c r="N33" s="246">
        <v>6125</v>
      </c>
      <c r="O33" s="246">
        <v>5922</v>
      </c>
      <c r="P33" s="247">
        <v>5681</v>
      </c>
      <c r="Q33" s="247">
        <v>5536</v>
      </c>
      <c r="R33" s="247">
        <v>5318</v>
      </c>
      <c r="S33" s="247">
        <v>4963</v>
      </c>
      <c r="T33" s="247">
        <v>4659</v>
      </c>
      <c r="U33" s="247">
        <v>993</v>
      </c>
      <c r="V33" s="313">
        <v>979</v>
      </c>
      <c r="W33" s="247">
        <v>938</v>
      </c>
      <c r="X33" s="247">
        <v>913</v>
      </c>
      <c r="Y33" s="247">
        <v>870</v>
      </c>
      <c r="Z33" s="246">
        <v>827</v>
      </c>
      <c r="AA33" s="286">
        <v>803</v>
      </c>
      <c r="AB33" s="247">
        <v>766</v>
      </c>
      <c r="AC33" s="247">
        <v>722</v>
      </c>
      <c r="AD33" s="246">
        <v>630</v>
      </c>
      <c r="AE33" s="246">
        <v>608</v>
      </c>
      <c r="AF33" s="246">
        <v>572</v>
      </c>
      <c r="AG33" s="246">
        <v>554</v>
      </c>
      <c r="AH33" s="354">
        <v>530</v>
      </c>
      <c r="AI33" s="38">
        <v>500</v>
      </c>
      <c r="AJ33" s="38">
        <v>500</v>
      </c>
      <c r="AK33" s="116">
        <v>400</v>
      </c>
      <c r="AL33" s="116">
        <v>400</v>
      </c>
      <c r="AM33" s="116">
        <v>400</v>
      </c>
      <c r="AN33" s="116">
        <v>400</v>
      </c>
      <c r="AO33" s="116">
        <v>400</v>
      </c>
      <c r="AP33" s="38">
        <v>400</v>
      </c>
      <c r="AQ33" s="38">
        <v>300</v>
      </c>
      <c r="AR33" s="38">
        <v>300</v>
      </c>
      <c r="AS33" s="38">
        <v>300</v>
      </c>
      <c r="AT33" s="38">
        <v>300</v>
      </c>
      <c r="AU33" s="38">
        <v>300</v>
      </c>
      <c r="AV33" s="38">
        <v>300</v>
      </c>
      <c r="AW33" s="38">
        <v>300</v>
      </c>
      <c r="AX33" s="38">
        <v>300</v>
      </c>
      <c r="AY33" s="38">
        <v>300</v>
      </c>
      <c r="AZ33" s="38">
        <v>300</v>
      </c>
      <c r="BA33" s="38">
        <v>300</v>
      </c>
      <c r="BB33" s="38">
        <v>300</v>
      </c>
      <c r="BC33" s="38">
        <v>300</v>
      </c>
      <c r="BD33" s="38">
        <v>300</v>
      </c>
      <c r="BE33" s="38">
        <v>300</v>
      </c>
      <c r="BF33" s="38">
        <v>300</v>
      </c>
      <c r="BG33" s="38">
        <v>300</v>
      </c>
      <c r="BH33" s="38">
        <v>300</v>
      </c>
      <c r="BI33" s="38">
        <v>300</v>
      </c>
      <c r="BJ33" s="117">
        <v>300</v>
      </c>
      <c r="BK33" s="40"/>
      <c r="BL33" s="40"/>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25">
      <c r="A34" s="1" t="s">
        <v>11</v>
      </c>
      <c r="B34" s="184" t="s">
        <v>33</v>
      </c>
      <c r="C34" s="185" t="s">
        <v>33</v>
      </c>
      <c r="D34" s="185" t="s">
        <v>33</v>
      </c>
      <c r="E34" s="185" t="s">
        <v>33</v>
      </c>
      <c r="F34" s="186">
        <v>61992.798266600461</v>
      </c>
      <c r="G34" s="187">
        <v>60512</v>
      </c>
      <c r="H34" s="186">
        <v>59716</v>
      </c>
      <c r="I34" s="186">
        <v>58741</v>
      </c>
      <c r="J34" s="185">
        <v>57847</v>
      </c>
      <c r="K34" s="186">
        <v>58004</v>
      </c>
      <c r="L34" s="282">
        <v>57150</v>
      </c>
      <c r="M34" s="2">
        <v>55943</v>
      </c>
      <c r="N34" s="2">
        <v>55035</v>
      </c>
      <c r="O34" s="2">
        <v>53815</v>
      </c>
      <c r="P34" s="243">
        <v>52702</v>
      </c>
      <c r="Q34" s="243">
        <v>51711</v>
      </c>
      <c r="R34" s="243">
        <v>50767</v>
      </c>
      <c r="S34" s="249">
        <v>49347</v>
      </c>
      <c r="T34" s="248">
        <v>48242</v>
      </c>
      <c r="U34" s="243">
        <v>44951</v>
      </c>
      <c r="V34" s="314">
        <v>43820</v>
      </c>
      <c r="W34" s="248">
        <v>42639</v>
      </c>
      <c r="X34" s="248">
        <v>41389</v>
      </c>
      <c r="Y34" s="243">
        <v>40053</v>
      </c>
      <c r="Z34" s="2">
        <v>38783</v>
      </c>
      <c r="AA34" s="287">
        <v>37581</v>
      </c>
      <c r="AB34" s="243">
        <v>36312</v>
      </c>
      <c r="AC34" s="243">
        <v>34963</v>
      </c>
      <c r="AD34" s="2">
        <v>34024</v>
      </c>
      <c r="AE34" s="2">
        <v>32679</v>
      </c>
      <c r="AF34" s="2">
        <v>31415</v>
      </c>
      <c r="AG34" s="2">
        <v>30176</v>
      </c>
      <c r="AH34" s="137">
        <v>28979</v>
      </c>
      <c r="AI34" s="2">
        <v>28000</v>
      </c>
      <c r="AJ34" s="2">
        <v>27100</v>
      </c>
      <c r="AK34" s="134">
        <v>26100</v>
      </c>
      <c r="AL34" s="134">
        <v>25200</v>
      </c>
      <c r="AM34" s="134">
        <v>24300</v>
      </c>
      <c r="AN34" s="134">
        <v>23500</v>
      </c>
      <c r="AO34" s="134">
        <v>22700</v>
      </c>
      <c r="AP34" s="2">
        <v>21900</v>
      </c>
      <c r="AQ34" s="2">
        <v>21100</v>
      </c>
      <c r="AR34" s="2">
        <v>20400</v>
      </c>
      <c r="AS34" s="2">
        <v>19700</v>
      </c>
      <c r="AT34" s="2">
        <v>19100</v>
      </c>
      <c r="AU34" s="2">
        <v>18400</v>
      </c>
      <c r="AV34" s="2">
        <v>17900</v>
      </c>
      <c r="AW34" s="2">
        <v>17300</v>
      </c>
      <c r="AX34" s="2">
        <v>16800</v>
      </c>
      <c r="AY34" s="2">
        <v>16300</v>
      </c>
      <c r="AZ34" s="2">
        <v>15900</v>
      </c>
      <c r="BA34" s="2">
        <v>15400</v>
      </c>
      <c r="BB34" s="2">
        <v>15100</v>
      </c>
      <c r="BC34" s="2">
        <v>14700</v>
      </c>
      <c r="BD34" s="2">
        <v>14400</v>
      </c>
      <c r="BE34" s="2">
        <v>14000</v>
      </c>
      <c r="BF34" s="2">
        <v>13800</v>
      </c>
      <c r="BG34" s="2">
        <v>13500</v>
      </c>
      <c r="BH34" s="2">
        <v>13200</v>
      </c>
      <c r="BI34" s="2">
        <v>13000</v>
      </c>
      <c r="BJ34" s="137">
        <v>12700</v>
      </c>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25">
      <c r="A35" s="52"/>
      <c r="B35" s="203"/>
      <c r="C35" s="198"/>
      <c r="D35" s="199"/>
      <c r="E35" s="199"/>
      <c r="F35" s="200"/>
      <c r="G35" s="201"/>
      <c r="H35" s="200"/>
      <c r="I35" s="200"/>
      <c r="J35" s="198"/>
      <c r="K35" s="201"/>
      <c r="L35" s="298"/>
      <c r="M35" s="48"/>
      <c r="N35" s="48"/>
      <c r="O35" s="48"/>
      <c r="P35" s="240"/>
      <c r="Q35" s="240"/>
      <c r="R35" s="240"/>
      <c r="S35" s="251"/>
      <c r="T35" s="251"/>
      <c r="U35" s="251"/>
      <c r="V35" s="312"/>
      <c r="W35" s="251"/>
      <c r="X35" s="251"/>
      <c r="Y35" s="251"/>
      <c r="Z35" s="252"/>
      <c r="AA35" s="289"/>
      <c r="AB35" s="251"/>
      <c r="AC35" s="251"/>
      <c r="AD35" s="252"/>
      <c r="AE35" s="252"/>
      <c r="AF35" s="252"/>
      <c r="AG35" s="252"/>
      <c r="AH35" s="356"/>
      <c r="AI35" s="48"/>
      <c r="AJ35" s="48"/>
      <c r="AK35" s="130"/>
      <c r="AL35" s="130"/>
      <c r="AM35" s="130"/>
      <c r="AN35" s="130"/>
      <c r="AO35" s="130"/>
      <c r="AP35" s="48"/>
      <c r="AQ35" s="48"/>
      <c r="AR35" s="48"/>
      <c r="AS35" s="48"/>
      <c r="AT35" s="48"/>
      <c r="AU35" s="48"/>
      <c r="AV35" s="48"/>
      <c r="AW35" s="48"/>
      <c r="AX35" s="48"/>
      <c r="AY35" s="48"/>
      <c r="AZ35" s="48"/>
      <c r="BA35" s="48"/>
      <c r="BB35" s="48"/>
      <c r="BC35" s="48"/>
      <c r="BD35" s="48"/>
      <c r="BE35" s="48"/>
      <c r="BF35" s="48"/>
      <c r="BG35" s="48"/>
      <c r="BH35" s="48"/>
      <c r="BI35" s="48"/>
      <c r="BJ35" s="131"/>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25">
      <c r="A36" s="53" t="s">
        <v>78</v>
      </c>
      <c r="B36" s="204" t="s">
        <v>33</v>
      </c>
      <c r="C36" s="205" t="s">
        <v>33</v>
      </c>
      <c r="D36" s="205" t="s">
        <v>33</v>
      </c>
      <c r="E36" s="206" t="s">
        <v>33</v>
      </c>
      <c r="F36" s="207">
        <v>1019.6330503209774</v>
      </c>
      <c r="G36" s="208">
        <v>929</v>
      </c>
      <c r="H36" s="207">
        <v>931</v>
      </c>
      <c r="I36" s="207">
        <v>932</v>
      </c>
      <c r="J36" s="205">
        <v>923</v>
      </c>
      <c r="K36" s="205">
        <v>925</v>
      </c>
      <c r="L36" s="299">
        <v>921</v>
      </c>
      <c r="M36" s="81">
        <v>912</v>
      </c>
      <c r="N36" s="81">
        <v>911</v>
      </c>
      <c r="O36" s="81">
        <v>902</v>
      </c>
      <c r="P36" s="241">
        <v>886</v>
      </c>
      <c r="Q36" s="241">
        <v>873</v>
      </c>
      <c r="R36" s="241">
        <v>848</v>
      </c>
      <c r="S36" s="253">
        <v>843</v>
      </c>
      <c r="T36" s="253">
        <v>826</v>
      </c>
      <c r="U36" s="253">
        <v>815</v>
      </c>
      <c r="V36" s="319">
        <v>799</v>
      </c>
      <c r="W36" s="253">
        <v>772</v>
      </c>
      <c r="X36" s="253">
        <v>747</v>
      </c>
      <c r="Y36" s="253">
        <v>692</v>
      </c>
      <c r="Z36" s="281">
        <v>651</v>
      </c>
      <c r="AA36" s="290">
        <v>623</v>
      </c>
      <c r="AB36" s="253">
        <v>599</v>
      </c>
      <c r="AC36" s="253">
        <v>568</v>
      </c>
      <c r="AD36" s="281">
        <v>333</v>
      </c>
      <c r="AE36" s="281">
        <v>301</v>
      </c>
      <c r="AF36" s="281">
        <v>291</v>
      </c>
      <c r="AG36" s="281">
        <v>269</v>
      </c>
      <c r="AH36" s="357">
        <v>252</v>
      </c>
      <c r="AI36" s="81">
        <v>200</v>
      </c>
      <c r="AJ36" s="81">
        <v>200</v>
      </c>
      <c r="AK36" s="132">
        <v>200</v>
      </c>
      <c r="AL36" s="132">
        <v>200</v>
      </c>
      <c r="AM36" s="132">
        <v>200</v>
      </c>
      <c r="AN36" s="132">
        <v>200</v>
      </c>
      <c r="AO36" s="132">
        <v>100</v>
      </c>
      <c r="AP36" s="81">
        <v>100</v>
      </c>
      <c r="AQ36" s="81">
        <v>100</v>
      </c>
      <c r="AR36" s="81">
        <v>100</v>
      </c>
      <c r="AS36" s="81">
        <v>100</v>
      </c>
      <c r="AT36" s="81">
        <v>100</v>
      </c>
      <c r="AU36" s="81">
        <v>100</v>
      </c>
      <c r="AV36" s="81">
        <v>100</v>
      </c>
      <c r="AW36" s="81">
        <v>100</v>
      </c>
      <c r="AX36" s="81">
        <v>100</v>
      </c>
      <c r="AY36" s="81">
        <v>0</v>
      </c>
      <c r="AZ36" s="81">
        <v>0</v>
      </c>
      <c r="BA36" s="81">
        <v>0</v>
      </c>
      <c r="BB36" s="81">
        <v>0</v>
      </c>
      <c r="BC36" s="81">
        <v>0</v>
      </c>
      <c r="BD36" s="81">
        <v>0</v>
      </c>
      <c r="BE36" s="81">
        <v>0</v>
      </c>
      <c r="BF36" s="81">
        <v>0</v>
      </c>
      <c r="BG36" s="81">
        <v>0</v>
      </c>
      <c r="BH36" s="81">
        <v>0</v>
      </c>
      <c r="BI36" s="81">
        <v>0</v>
      </c>
      <c r="BJ36" s="133">
        <v>0</v>
      </c>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25">
      <c r="A37" s="52"/>
      <c r="B37" s="197"/>
      <c r="C37" s="198"/>
      <c r="D37" s="198"/>
      <c r="E37" s="199"/>
      <c r="F37" s="200"/>
      <c r="G37" s="201"/>
      <c r="H37" s="200"/>
      <c r="I37" s="200"/>
      <c r="J37" s="198"/>
      <c r="K37" s="201"/>
      <c r="L37" s="298"/>
      <c r="M37" s="48"/>
      <c r="N37" s="48"/>
      <c r="O37" s="48"/>
      <c r="P37" s="240"/>
      <c r="Q37" s="240"/>
      <c r="R37" s="240"/>
      <c r="S37" s="251"/>
      <c r="T37" s="266"/>
      <c r="U37" s="251"/>
      <c r="V37" s="312"/>
      <c r="W37" s="266"/>
      <c r="X37" s="266"/>
      <c r="Y37" s="251"/>
      <c r="Z37" s="252"/>
      <c r="AA37" s="289"/>
      <c r="AB37" s="251"/>
      <c r="AC37" s="251"/>
      <c r="AD37" s="252"/>
      <c r="AE37" s="252"/>
      <c r="AF37" s="252"/>
      <c r="AG37" s="252"/>
      <c r="AH37" s="356"/>
      <c r="AI37" s="48"/>
      <c r="AJ37" s="48"/>
      <c r="AK37" s="130"/>
      <c r="AL37" s="130"/>
      <c r="AM37" s="130"/>
      <c r="AN37" s="130"/>
      <c r="AO37" s="130"/>
      <c r="AP37" s="48"/>
      <c r="AQ37" s="276"/>
      <c r="AR37" s="276"/>
      <c r="AS37" s="276"/>
      <c r="AT37" s="276"/>
      <c r="AU37" s="276"/>
      <c r="AV37" s="276"/>
      <c r="AW37" s="276"/>
      <c r="AX37" s="276"/>
      <c r="AY37" s="276"/>
      <c r="AZ37" s="276"/>
      <c r="BA37" s="276"/>
      <c r="BB37" s="276"/>
      <c r="BC37" s="276"/>
      <c r="BD37" s="276"/>
      <c r="BE37" s="276"/>
      <c r="BF37" s="276"/>
      <c r="BG37" s="276"/>
      <c r="BH37" s="276"/>
      <c r="BI37" s="276"/>
      <c r="BJ37" s="131"/>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25">
      <c r="A38" s="1" t="s">
        <v>68</v>
      </c>
      <c r="B38" s="184" t="s">
        <v>33</v>
      </c>
      <c r="C38" s="185" t="s">
        <v>33</v>
      </c>
      <c r="D38" s="209" t="s">
        <v>33</v>
      </c>
      <c r="E38" s="188" t="s">
        <v>33</v>
      </c>
      <c r="F38" s="210">
        <v>115400.80308503839</v>
      </c>
      <c r="G38" s="187">
        <v>112949</v>
      </c>
      <c r="H38" s="210">
        <v>110837</v>
      </c>
      <c r="I38" s="210">
        <v>108380</v>
      </c>
      <c r="J38" s="211">
        <v>106205</v>
      </c>
      <c r="K38" s="186">
        <v>105143</v>
      </c>
      <c r="L38" s="300">
        <v>103049</v>
      </c>
      <c r="M38" s="242">
        <v>100504</v>
      </c>
      <c r="N38" s="242">
        <v>98430</v>
      </c>
      <c r="O38" s="242">
        <v>95847</v>
      </c>
      <c r="P38" s="254">
        <v>93555</v>
      </c>
      <c r="Q38" s="254">
        <v>91390</v>
      </c>
      <c r="R38" s="254">
        <v>89206</v>
      </c>
      <c r="S38" s="249">
        <v>86597</v>
      </c>
      <c r="T38" s="248">
        <v>84411</v>
      </c>
      <c r="U38" s="243">
        <v>80023</v>
      </c>
      <c r="V38" s="314">
        <v>77865</v>
      </c>
      <c r="W38" s="248">
        <v>75550</v>
      </c>
      <c r="X38" s="248">
        <v>73168</v>
      </c>
      <c r="Y38" s="243">
        <v>70859</v>
      </c>
      <c r="Z38" s="2">
        <v>68630</v>
      </c>
      <c r="AA38" s="287">
        <v>66581</v>
      </c>
      <c r="AB38" s="248">
        <v>64538</v>
      </c>
      <c r="AC38" s="248">
        <v>62904</v>
      </c>
      <c r="AD38" s="342">
        <v>64842</v>
      </c>
      <c r="AE38" s="342">
        <v>62740</v>
      </c>
      <c r="AF38" s="342">
        <v>60850</v>
      </c>
      <c r="AG38" s="342">
        <v>59003</v>
      </c>
      <c r="AH38" s="137">
        <v>57322</v>
      </c>
      <c r="AI38" s="2">
        <v>55800</v>
      </c>
      <c r="AJ38" s="2">
        <v>54400</v>
      </c>
      <c r="AK38" s="134">
        <v>53000</v>
      </c>
      <c r="AL38" s="134">
        <v>51800</v>
      </c>
      <c r="AM38" s="134">
        <v>50500</v>
      </c>
      <c r="AN38" s="134">
        <v>49400</v>
      </c>
      <c r="AO38" s="134">
        <v>48200</v>
      </c>
      <c r="AP38" s="2">
        <v>47200</v>
      </c>
      <c r="AQ38" s="137">
        <v>46100</v>
      </c>
      <c r="AR38" s="282">
        <v>45200</v>
      </c>
      <c r="AS38" s="282">
        <v>44200</v>
      </c>
      <c r="AT38" s="282">
        <v>43400</v>
      </c>
      <c r="AU38" s="282">
        <v>42500</v>
      </c>
      <c r="AV38" s="282">
        <v>41800</v>
      </c>
      <c r="AW38" s="282">
        <v>41000</v>
      </c>
      <c r="AX38" s="282">
        <v>40400</v>
      </c>
      <c r="AY38" s="282">
        <v>39700</v>
      </c>
      <c r="AZ38" s="282">
        <v>39100</v>
      </c>
      <c r="BA38" s="282">
        <v>38500</v>
      </c>
      <c r="BB38" s="282">
        <v>37900</v>
      </c>
      <c r="BC38" s="282">
        <v>37300</v>
      </c>
      <c r="BD38" s="282">
        <v>36800</v>
      </c>
      <c r="BE38" s="282">
        <v>36300</v>
      </c>
      <c r="BF38" s="282">
        <v>35800</v>
      </c>
      <c r="BG38" s="282">
        <v>35300</v>
      </c>
      <c r="BH38" s="282">
        <v>34800</v>
      </c>
      <c r="BI38" s="282">
        <v>34300</v>
      </c>
      <c r="BJ38" s="137">
        <v>33900</v>
      </c>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60" customFormat="1" ht="15.95" customHeight="1" x14ac:dyDescent="0.2">
      <c r="A39" s="87"/>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row>
    <row r="40" spans="1:116" s="60" customFormat="1" ht="15.95" customHeight="1" x14ac:dyDescent="0.2">
      <c r="A40" s="292" t="s">
        <v>65</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row>
    <row r="41" spans="1:116" s="60" customFormat="1" ht="15.95" customHeight="1" x14ac:dyDescent="0.2">
      <c r="A41" s="87" t="s">
        <v>66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row>
    <row r="42" spans="1:116" s="60" customFormat="1" ht="15.95" customHeight="1" x14ac:dyDescent="0.2">
      <c r="A42" s="87"/>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row>
    <row r="43" spans="1:116" s="60" customFormat="1" ht="15.95" customHeight="1" x14ac:dyDescent="0.2">
      <c r="A43" s="87"/>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row>
    <row r="44" spans="1:116" s="60" customFormat="1" ht="15.95" customHeight="1" x14ac:dyDescent="0.2">
      <c r="A44" s="87"/>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row>
    <row r="45" spans="1:116" s="60" customFormat="1" ht="15.95" customHeight="1" x14ac:dyDescent="0.2">
      <c r="A45" s="87"/>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row>
    <row r="46" spans="1:116" s="60" customFormat="1" ht="15.95" customHeight="1" x14ac:dyDescent="0.2">
      <c r="A46" s="87"/>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row>
    <row r="47" spans="1:116" s="60" customFormat="1" ht="15.95" customHeight="1" x14ac:dyDescent="0.2">
      <c r="A47" s="87"/>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row>
    <row r="48" spans="1:116" s="60" customFormat="1" ht="15.95" customHeight="1" x14ac:dyDescent="0.2">
      <c r="A48" s="87"/>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row>
    <row r="49" spans="1:62" s="60" customFormat="1" ht="15.95" customHeight="1" x14ac:dyDescent="0.2">
      <c r="A49" s="87"/>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row>
    <row r="50" spans="1:62" s="60" customFormat="1" ht="15.95" customHeight="1" x14ac:dyDescent="0.2">
      <c r="A50" s="87"/>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row>
    <row r="51" spans="1:62" s="60" customFormat="1" ht="15.95" customHeight="1" x14ac:dyDescent="0.2">
      <c r="A51" s="87"/>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row>
    <row r="52" spans="1:62" s="60" customFormat="1" ht="15.95" customHeight="1" x14ac:dyDescent="0.2">
      <c r="A52" s="87"/>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row>
    <row r="53" spans="1:62" s="60" customFormat="1" ht="15.95" customHeight="1" x14ac:dyDescent="0.2">
      <c r="A53" s="87"/>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row>
    <row r="54" spans="1:62" s="60" customFormat="1" ht="15.95" customHeight="1" x14ac:dyDescent="0.2">
      <c r="A54" s="87"/>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row>
    <row r="55" spans="1:62" s="60" customFormat="1" ht="15.95" customHeight="1" x14ac:dyDescent="0.2">
      <c r="A55" s="87"/>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row>
    <row r="56" spans="1:62" s="60" customFormat="1" ht="15.95" customHeight="1" x14ac:dyDescent="0.2">
      <c r="A56" s="87"/>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row>
    <row r="57" spans="1:62" s="60" customFormat="1" ht="15.95" customHeight="1" x14ac:dyDescent="0.2">
      <c r="A57" s="87"/>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row>
    <row r="58" spans="1:62" s="60" customFormat="1" ht="15.95" customHeight="1" x14ac:dyDescent="0.2">
      <c r="A58" s="87"/>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row>
    <row r="59" spans="1:62" s="60" customFormat="1" ht="15.95" customHeight="1" x14ac:dyDescent="0.2">
      <c r="A59" s="87"/>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row>
    <row r="60" spans="1:62" s="60" customFormat="1" ht="15.95" customHeight="1" x14ac:dyDescent="0.2">
      <c r="A60" s="87"/>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row>
    <row r="61" spans="1:62" s="60" customFormat="1" ht="15.95" customHeight="1" x14ac:dyDescent="0.2">
      <c r="A61" s="87"/>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row>
    <row r="62" spans="1:62" s="60" customFormat="1" ht="15.95" customHeight="1" x14ac:dyDescent="0.2">
      <c r="A62" s="87"/>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row>
    <row r="63" spans="1:62" s="60" customFormat="1" ht="15.95" customHeight="1" x14ac:dyDescent="0.2">
      <c r="A63" s="87"/>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row>
    <row r="64" spans="1:62" s="60" customFormat="1" ht="15.95" customHeight="1" x14ac:dyDescent="0.2">
      <c r="A64" s="87"/>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row>
    <row r="65" spans="1:116" s="60" customFormat="1" ht="15.95" customHeight="1" x14ac:dyDescent="0.2">
      <c r="A65" s="87"/>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row>
    <row r="66" spans="1:116" s="60" customFormat="1" ht="15.95" customHeight="1" x14ac:dyDescent="0.2">
      <c r="A66" s="87"/>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row>
    <row r="67" spans="1:116" s="60" customFormat="1" ht="15.95" customHeight="1" x14ac:dyDescent="0.2">
      <c r="A67" s="87"/>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row>
    <row r="68" spans="1:116" s="60" customFormat="1" ht="15.95" customHeight="1" x14ac:dyDescent="0.2">
      <c r="A68" s="87"/>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row>
    <row r="69" spans="1:116" s="60" customFormat="1" ht="15.95" customHeight="1" x14ac:dyDescent="0.2">
      <c r="A69" s="87"/>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row>
    <row r="70" spans="1:116" s="58" customFormat="1" ht="15.95" customHeight="1" x14ac:dyDescent="0.2">
      <c r="A70" s="95" t="s">
        <v>36</v>
      </c>
      <c r="B70" s="136"/>
      <c r="C70" s="57"/>
      <c r="D70" s="57"/>
      <c r="E70" s="57"/>
      <c r="F70" s="57"/>
      <c r="G70" s="57"/>
      <c r="H70" s="57"/>
      <c r="I70" s="57"/>
      <c r="J70" s="57"/>
      <c r="K70" s="57"/>
      <c r="L70" s="136"/>
      <c r="M70" s="57"/>
      <c r="N70" s="57"/>
      <c r="O70" s="57"/>
      <c r="P70" s="57"/>
      <c r="Q70" s="57"/>
      <c r="R70" s="57"/>
      <c r="S70" s="57"/>
      <c r="T70" s="57"/>
      <c r="U70" s="57"/>
      <c r="V70" s="136" t="s">
        <v>112</v>
      </c>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row>
    <row r="71" spans="1:116" s="58" customFormat="1" ht="15.95" customHeight="1" x14ac:dyDescent="0.2">
      <c r="A71" s="95" t="s">
        <v>38</v>
      </c>
      <c r="B71" s="136"/>
      <c r="C71" s="57"/>
      <c r="D71" s="57"/>
      <c r="E71" s="57"/>
      <c r="F71" s="57"/>
      <c r="G71" s="57"/>
      <c r="H71" s="57"/>
      <c r="I71" s="57"/>
      <c r="J71" s="57"/>
      <c r="K71" s="57"/>
      <c r="L71" s="136"/>
      <c r="M71" s="57"/>
      <c r="N71" s="57"/>
      <c r="O71" s="57"/>
      <c r="P71" s="57"/>
      <c r="Q71" s="57"/>
      <c r="R71" s="57"/>
      <c r="S71" s="57"/>
      <c r="U71" s="57"/>
      <c r="V71" s="136" t="s">
        <v>113</v>
      </c>
      <c r="W71" s="57"/>
      <c r="X71" s="57"/>
      <c r="Y71" s="57"/>
      <c r="Z71" s="57"/>
      <c r="AB71" s="56"/>
      <c r="AC71" s="57"/>
      <c r="AD71" s="56"/>
      <c r="AE71" s="57"/>
      <c r="AF71" s="56"/>
      <c r="AG71" s="56"/>
      <c r="AH71" s="57"/>
      <c r="AI71" s="56"/>
      <c r="AJ71" s="56"/>
      <c r="AK71" s="56"/>
      <c r="AL71" s="56" t="s">
        <v>37</v>
      </c>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row>
    <row r="72" spans="1:116" s="60" customFormat="1" ht="20.25" x14ac:dyDescent="0.2">
      <c r="A72" s="5" t="s">
        <v>110</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row>
    <row r="73" spans="1:116" s="58" customFormat="1" ht="15.95" customHeight="1" x14ac:dyDescent="0.2">
      <c r="A73" s="55"/>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row>
    <row r="74" spans="1:116" s="58" customFormat="1" ht="15.95" customHeight="1" x14ac:dyDescent="0.2">
      <c r="A74" s="55"/>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row>
    <row r="75" spans="1:116" s="58" customFormat="1" ht="15.95" customHeight="1" x14ac:dyDescent="0.2">
      <c r="A75" s="13" t="s">
        <v>74</v>
      </c>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row>
    <row r="76" spans="1:116" s="58" customFormat="1" ht="15.95" customHeight="1" x14ac:dyDescent="0.2">
      <c r="A76" s="13"/>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row>
    <row r="77" spans="1:116" s="58" customFormat="1" ht="15.95" customHeight="1" thickBot="1" x14ac:dyDescent="0.25">
      <c r="A77" s="13"/>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row>
    <row r="78" spans="1:116" s="23" customFormat="1" ht="15.95" customHeight="1" thickBot="1" x14ac:dyDescent="0.25">
      <c r="A78" s="20" t="s">
        <v>13</v>
      </c>
      <c r="B78" s="79"/>
      <c r="C78" s="22"/>
      <c r="D78" s="79"/>
      <c r="E78" s="22"/>
      <c r="F78" s="80"/>
      <c r="G78" s="79"/>
      <c r="H78" s="80"/>
      <c r="I78" s="80"/>
      <c r="J78" s="109"/>
      <c r="K78" s="79"/>
      <c r="L78" s="306"/>
      <c r="M78" s="22"/>
      <c r="N78" s="22"/>
      <c r="O78" s="22"/>
      <c r="P78" s="22"/>
      <c r="Q78" s="109"/>
      <c r="R78" s="22"/>
      <c r="S78" s="80"/>
      <c r="T78" s="80"/>
      <c r="U78" s="22"/>
      <c r="V78" s="306"/>
      <c r="W78" s="79"/>
      <c r="X78" s="80"/>
      <c r="Y78" s="22"/>
      <c r="Z78" s="109" t="s">
        <v>31</v>
      </c>
      <c r="AA78" s="80"/>
      <c r="AB78" s="80"/>
      <c r="AC78" s="79"/>
      <c r="AD78" s="21"/>
      <c r="AE78" s="302"/>
      <c r="AF78" s="21"/>
      <c r="AG78" s="21"/>
      <c r="AH78" s="79"/>
      <c r="AI78" s="80"/>
      <c r="AJ78" s="80"/>
      <c r="AK78" s="80"/>
      <c r="AL78" s="21"/>
      <c r="AM78" s="277"/>
      <c r="AN78" s="21" t="s">
        <v>58</v>
      </c>
      <c r="AO78" s="80"/>
      <c r="AP78" s="80"/>
      <c r="AQ78" s="80"/>
      <c r="AR78" s="80"/>
      <c r="AS78" s="80"/>
      <c r="AT78" s="80"/>
      <c r="AU78" s="80"/>
      <c r="AV78" s="80"/>
      <c r="AW78" s="80"/>
      <c r="AX78" s="80"/>
      <c r="AY78" s="80"/>
      <c r="AZ78" s="80"/>
      <c r="BA78" s="80"/>
      <c r="BB78" s="80"/>
      <c r="BC78" s="80"/>
      <c r="BD78" s="80"/>
      <c r="BE78" s="80"/>
      <c r="BF78" s="80"/>
      <c r="BG78" s="80"/>
      <c r="BH78" s="80"/>
      <c r="BI78" s="80"/>
      <c r="BJ78" s="84"/>
    </row>
    <row r="79" spans="1:116" s="23" customFormat="1" ht="15.95" customHeight="1" x14ac:dyDescent="0.2">
      <c r="A79" s="24" t="s">
        <v>39</v>
      </c>
      <c r="B79" s="26" t="s">
        <v>16</v>
      </c>
      <c r="C79" s="25" t="s">
        <v>17</v>
      </c>
      <c r="D79" s="25" t="s">
        <v>16</v>
      </c>
      <c r="E79" s="25" t="s">
        <v>17</v>
      </c>
      <c r="F79" s="25" t="s">
        <v>16</v>
      </c>
      <c r="G79" s="103" t="s">
        <v>17</v>
      </c>
      <c r="H79" s="93" t="s">
        <v>16</v>
      </c>
      <c r="I79" s="93" t="s">
        <v>17</v>
      </c>
      <c r="J79" s="106" t="s">
        <v>16</v>
      </c>
      <c r="K79" s="101" t="s">
        <v>17</v>
      </c>
      <c r="L79" s="303" t="s">
        <v>16</v>
      </c>
      <c r="M79" s="106" t="s">
        <v>17</v>
      </c>
      <c r="N79" s="106" t="s">
        <v>16</v>
      </c>
      <c r="O79" s="106" t="s">
        <v>17</v>
      </c>
      <c r="P79" s="101" t="s">
        <v>16</v>
      </c>
      <c r="Q79" s="101" t="s">
        <v>17</v>
      </c>
      <c r="R79" s="106" t="s">
        <v>16</v>
      </c>
      <c r="S79" s="101" t="s">
        <v>17</v>
      </c>
      <c r="T79" s="101" t="s">
        <v>16</v>
      </c>
      <c r="U79" s="101" t="s">
        <v>17</v>
      </c>
      <c r="V79" s="307" t="s">
        <v>16</v>
      </c>
      <c r="W79" s="101" t="s">
        <v>17</v>
      </c>
      <c r="X79" s="106" t="s">
        <v>16</v>
      </c>
      <c r="Y79" s="101" t="s">
        <v>17</v>
      </c>
      <c r="Z79" s="106" t="s">
        <v>16</v>
      </c>
      <c r="AA79" s="103" t="s">
        <v>17</v>
      </c>
      <c r="AB79" s="101" t="s">
        <v>16</v>
      </c>
      <c r="AC79" s="101" t="s">
        <v>17</v>
      </c>
      <c r="AD79" s="106" t="s">
        <v>16</v>
      </c>
      <c r="AE79" s="106" t="s">
        <v>17</v>
      </c>
      <c r="AF79" s="106" t="s">
        <v>16</v>
      </c>
      <c r="AG79" s="106" t="s">
        <v>17</v>
      </c>
      <c r="AH79" s="350" t="s">
        <v>16</v>
      </c>
      <c r="AI79" s="25" t="s">
        <v>17</v>
      </c>
      <c r="AJ79" s="25" t="s">
        <v>16</v>
      </c>
      <c r="AK79" s="25" t="s">
        <v>17</v>
      </c>
      <c r="AL79" s="105" t="s">
        <v>16</v>
      </c>
      <c r="AM79" s="25" t="s">
        <v>17</v>
      </c>
      <c r="AN79" s="25" t="s">
        <v>16</v>
      </c>
      <c r="AO79" s="25" t="s">
        <v>17</v>
      </c>
      <c r="AP79" s="25" t="s">
        <v>16</v>
      </c>
      <c r="AQ79" s="25" t="s">
        <v>17</v>
      </c>
      <c r="AR79" s="25" t="s">
        <v>16</v>
      </c>
      <c r="AS79" s="25" t="s">
        <v>17</v>
      </c>
      <c r="AT79" s="25" t="s">
        <v>16</v>
      </c>
      <c r="AU79" s="25" t="s">
        <v>17</v>
      </c>
      <c r="AV79" s="25" t="s">
        <v>16</v>
      </c>
      <c r="AW79" s="25" t="s">
        <v>17</v>
      </c>
      <c r="AX79" s="25" t="s">
        <v>16</v>
      </c>
      <c r="AY79" s="25" t="s">
        <v>17</v>
      </c>
      <c r="AZ79" s="25" t="s">
        <v>16</v>
      </c>
      <c r="BA79" s="25" t="s">
        <v>17</v>
      </c>
      <c r="BB79" s="25" t="s">
        <v>16</v>
      </c>
      <c r="BC79" s="25" t="s">
        <v>17</v>
      </c>
      <c r="BD79" s="25" t="s">
        <v>16</v>
      </c>
      <c r="BE79" s="25" t="s">
        <v>17</v>
      </c>
      <c r="BF79" s="25" t="s">
        <v>16</v>
      </c>
      <c r="BG79" s="25" t="s">
        <v>17</v>
      </c>
      <c r="BH79" s="25" t="s">
        <v>16</v>
      </c>
      <c r="BI79" s="25" t="s">
        <v>17</v>
      </c>
      <c r="BJ79" s="82" t="s">
        <v>16</v>
      </c>
    </row>
    <row r="80" spans="1:116" s="31" customFormat="1" ht="15.95" customHeight="1" thickBot="1" x14ac:dyDescent="0.25">
      <c r="A80" s="27"/>
      <c r="B80" s="29">
        <v>2000</v>
      </c>
      <c r="C80" s="28">
        <v>2000</v>
      </c>
      <c r="D80" s="28">
        <v>2001</v>
      </c>
      <c r="E80" s="28">
        <v>2001</v>
      </c>
      <c r="F80" s="28">
        <v>2002</v>
      </c>
      <c r="G80" s="104">
        <v>2002</v>
      </c>
      <c r="H80" s="94">
        <v>2003</v>
      </c>
      <c r="I80" s="94">
        <v>2003</v>
      </c>
      <c r="J80" s="107">
        <v>2004</v>
      </c>
      <c r="K80" s="102">
        <v>2004</v>
      </c>
      <c r="L80" s="304">
        <v>2005</v>
      </c>
      <c r="M80" s="107">
        <v>2005</v>
      </c>
      <c r="N80" s="107">
        <v>2006</v>
      </c>
      <c r="O80" s="107">
        <v>2006</v>
      </c>
      <c r="P80" s="102">
        <v>2007</v>
      </c>
      <c r="Q80" s="102">
        <v>2007</v>
      </c>
      <c r="R80" s="107">
        <v>2008</v>
      </c>
      <c r="S80" s="102">
        <v>2008</v>
      </c>
      <c r="T80" s="102">
        <v>2009</v>
      </c>
      <c r="U80" s="102">
        <v>2009</v>
      </c>
      <c r="V80" s="308">
        <v>2010</v>
      </c>
      <c r="W80" s="102">
        <v>2010</v>
      </c>
      <c r="X80" s="107">
        <v>2011</v>
      </c>
      <c r="Y80" s="102">
        <v>2011</v>
      </c>
      <c r="Z80" s="107">
        <v>2012</v>
      </c>
      <c r="AA80" s="104">
        <v>2012</v>
      </c>
      <c r="AB80" s="102">
        <v>2013</v>
      </c>
      <c r="AC80" s="102">
        <v>2013</v>
      </c>
      <c r="AD80" s="107">
        <v>2014</v>
      </c>
      <c r="AE80" s="107">
        <v>2014</v>
      </c>
      <c r="AF80" s="107">
        <v>2015</v>
      </c>
      <c r="AG80" s="107">
        <v>2015</v>
      </c>
      <c r="AH80" s="351">
        <v>2016</v>
      </c>
      <c r="AI80" s="28">
        <v>2016</v>
      </c>
      <c r="AJ80" s="28">
        <v>2017</v>
      </c>
      <c r="AK80" s="28">
        <v>2017</v>
      </c>
      <c r="AL80" s="29">
        <v>2018</v>
      </c>
      <c r="AM80" s="28">
        <v>2018</v>
      </c>
      <c r="AN80" s="28">
        <v>2019</v>
      </c>
      <c r="AO80" s="28">
        <v>2019</v>
      </c>
      <c r="AP80" s="28">
        <v>2020</v>
      </c>
      <c r="AQ80" s="28">
        <v>2020</v>
      </c>
      <c r="AR80" s="28">
        <v>2021</v>
      </c>
      <c r="AS80" s="28">
        <v>2021</v>
      </c>
      <c r="AT80" s="28">
        <v>2022</v>
      </c>
      <c r="AU80" s="28">
        <v>2022</v>
      </c>
      <c r="AV80" s="28">
        <v>2023</v>
      </c>
      <c r="AW80" s="28">
        <v>2023</v>
      </c>
      <c r="AX80" s="28">
        <v>2024</v>
      </c>
      <c r="AY80" s="28">
        <v>2024</v>
      </c>
      <c r="AZ80" s="28">
        <v>2025</v>
      </c>
      <c r="BA80" s="28">
        <v>2025</v>
      </c>
      <c r="BB80" s="28">
        <v>2026</v>
      </c>
      <c r="BC80" s="28">
        <v>2026</v>
      </c>
      <c r="BD80" s="28">
        <v>2027</v>
      </c>
      <c r="BE80" s="28">
        <v>2027</v>
      </c>
      <c r="BF80" s="28">
        <v>2028</v>
      </c>
      <c r="BG80" s="28">
        <v>2028</v>
      </c>
      <c r="BH80" s="28">
        <v>2029</v>
      </c>
      <c r="BI80" s="28">
        <v>2029</v>
      </c>
      <c r="BJ80" s="83">
        <v>2030</v>
      </c>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row>
    <row r="81" spans="1:116" s="23" customFormat="1" ht="15.95" customHeight="1" x14ac:dyDescent="0.2">
      <c r="A81" s="62" t="s">
        <v>15</v>
      </c>
      <c r="B81" s="198"/>
      <c r="C81" s="198"/>
      <c r="D81" s="199"/>
      <c r="E81" s="199"/>
      <c r="F81" s="198"/>
      <c r="G81" s="226"/>
      <c r="H81" s="200"/>
      <c r="I81" s="200"/>
      <c r="J81" s="198"/>
      <c r="K81" s="201"/>
      <c r="L81" s="298"/>
      <c r="M81" s="48"/>
      <c r="N81" s="48"/>
      <c r="O81" s="48"/>
      <c r="P81" s="240"/>
      <c r="Q81" s="251"/>
      <c r="R81" s="48"/>
      <c r="S81" s="240"/>
      <c r="T81" s="251"/>
      <c r="U81" s="251"/>
      <c r="V81" s="312"/>
      <c r="W81" s="251"/>
      <c r="X81" s="252"/>
      <c r="Y81" s="251"/>
      <c r="Z81" s="252"/>
      <c r="AA81" s="289"/>
      <c r="AB81" s="251"/>
      <c r="AC81" s="251"/>
      <c r="AD81" s="252"/>
      <c r="AE81" s="252"/>
      <c r="AF81" s="252"/>
      <c r="AG81" s="252"/>
      <c r="AH81" s="356"/>
      <c r="AI81" s="48"/>
      <c r="AJ81" s="48"/>
      <c r="AK81" s="48"/>
      <c r="AL81" s="54"/>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131"/>
      <c r="BK81" s="30"/>
      <c r="BL81" s="30"/>
      <c r="BM81" s="30"/>
      <c r="BN81" s="30"/>
      <c r="BO81" s="30"/>
      <c r="BP81" s="30"/>
      <c r="BQ81" s="30"/>
      <c r="BR81" s="30"/>
      <c r="BS81" s="30"/>
      <c r="BT81" s="30"/>
      <c r="BU81" s="30"/>
      <c r="BV81" s="30"/>
      <c r="BW81" s="30"/>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row>
    <row r="82" spans="1:116" s="64" customFormat="1" ht="15.95" customHeight="1" x14ac:dyDescent="0.2">
      <c r="A82" s="63" t="s">
        <v>71</v>
      </c>
      <c r="B82" s="227" t="s">
        <v>33</v>
      </c>
      <c r="C82" s="179" t="s">
        <v>33</v>
      </c>
      <c r="D82" s="179" t="s">
        <v>33</v>
      </c>
      <c r="E82" s="180" t="s">
        <v>33</v>
      </c>
      <c r="F82" s="179">
        <v>65907.15177702131</v>
      </c>
      <c r="G82" s="228">
        <v>65427</v>
      </c>
      <c r="H82" s="181">
        <v>64383</v>
      </c>
      <c r="I82" s="181">
        <v>63287</v>
      </c>
      <c r="J82" s="179">
        <v>62043</v>
      </c>
      <c r="K82" s="182">
        <v>60877</v>
      </c>
      <c r="L82" s="327">
        <v>59711</v>
      </c>
      <c r="M82" s="38">
        <v>58356</v>
      </c>
      <c r="N82" s="38">
        <v>57183</v>
      </c>
      <c r="O82" s="38">
        <v>55735</v>
      </c>
      <c r="P82" s="239">
        <v>54430</v>
      </c>
      <c r="Q82" s="239">
        <v>53087</v>
      </c>
      <c r="R82" s="38">
        <v>51747</v>
      </c>
      <c r="S82" s="239">
        <v>50240</v>
      </c>
      <c r="T82" s="247">
        <v>48925</v>
      </c>
      <c r="U82" s="247">
        <v>47446</v>
      </c>
      <c r="V82" s="313">
        <v>46076</v>
      </c>
      <c r="W82" s="274">
        <v>44622</v>
      </c>
      <c r="X82" s="246">
        <v>43109</v>
      </c>
      <c r="Y82" s="247">
        <v>41631</v>
      </c>
      <c r="Z82" s="246">
        <v>40198</v>
      </c>
      <c r="AA82" s="286">
        <v>38806</v>
      </c>
      <c r="AB82" s="247">
        <v>37427</v>
      </c>
      <c r="AC82" s="247">
        <v>35971</v>
      </c>
      <c r="AD82" s="246">
        <v>34630</v>
      </c>
      <c r="AE82" s="246">
        <v>33124</v>
      </c>
      <c r="AF82" s="246">
        <v>31878</v>
      </c>
      <c r="AG82" s="246">
        <v>30567</v>
      </c>
      <c r="AH82" s="354">
        <v>29346</v>
      </c>
      <c r="AI82" s="38">
        <v>28100</v>
      </c>
      <c r="AJ82" s="38">
        <v>27000</v>
      </c>
      <c r="AK82" s="38">
        <v>25800</v>
      </c>
      <c r="AL82" s="145">
        <v>24700</v>
      </c>
      <c r="AM82" s="38">
        <v>23600</v>
      </c>
      <c r="AN82" s="38">
        <v>22600</v>
      </c>
      <c r="AO82" s="38">
        <v>21600</v>
      </c>
      <c r="AP82" s="38">
        <v>20700</v>
      </c>
      <c r="AQ82" s="38">
        <v>19700</v>
      </c>
      <c r="AR82" s="38">
        <v>18900</v>
      </c>
      <c r="AS82" s="38">
        <v>18100</v>
      </c>
      <c r="AT82" s="38">
        <v>17400</v>
      </c>
      <c r="AU82" s="38">
        <v>16600</v>
      </c>
      <c r="AV82" s="38">
        <v>16000</v>
      </c>
      <c r="AW82" s="38">
        <v>15400</v>
      </c>
      <c r="AX82" s="38">
        <v>14800</v>
      </c>
      <c r="AY82" s="38">
        <v>14300</v>
      </c>
      <c r="AZ82" s="38">
        <v>13800</v>
      </c>
      <c r="BA82" s="38">
        <v>13300</v>
      </c>
      <c r="BB82" s="38">
        <v>12900</v>
      </c>
      <c r="BC82" s="38">
        <v>12500</v>
      </c>
      <c r="BD82" s="38">
        <v>12200</v>
      </c>
      <c r="BE82" s="38">
        <v>11800</v>
      </c>
      <c r="BF82" s="38">
        <v>11500</v>
      </c>
      <c r="BG82" s="38">
        <v>11200</v>
      </c>
      <c r="BH82" s="38">
        <v>10900</v>
      </c>
      <c r="BI82" s="38">
        <v>10600</v>
      </c>
      <c r="BJ82" s="117">
        <v>10400</v>
      </c>
    </row>
    <row r="83" spans="1:116" s="66" customFormat="1" ht="15.95" customHeight="1" thickBot="1" x14ac:dyDescent="0.25">
      <c r="A83" s="65" t="s">
        <v>72</v>
      </c>
      <c r="B83" s="227" t="s">
        <v>33</v>
      </c>
      <c r="C83" s="179" t="s">
        <v>33</v>
      </c>
      <c r="D83" s="179" t="s">
        <v>33</v>
      </c>
      <c r="E83" s="180" t="s">
        <v>33</v>
      </c>
      <c r="F83" s="179">
        <v>11214.459809298793</v>
      </c>
      <c r="G83" s="228">
        <v>11068</v>
      </c>
      <c r="H83" s="181">
        <v>10770</v>
      </c>
      <c r="I83" s="181">
        <v>10577</v>
      </c>
      <c r="J83" s="179">
        <v>10478</v>
      </c>
      <c r="K83" s="182">
        <v>10359</v>
      </c>
      <c r="L83" s="327">
        <v>10189</v>
      </c>
      <c r="M83" s="38">
        <v>10069</v>
      </c>
      <c r="N83" s="38">
        <v>9948</v>
      </c>
      <c r="O83" s="38">
        <v>9813</v>
      </c>
      <c r="P83" s="239">
        <v>9667</v>
      </c>
      <c r="Q83" s="239">
        <v>9466</v>
      </c>
      <c r="R83" s="38">
        <v>9283</v>
      </c>
      <c r="S83" s="239">
        <v>9188</v>
      </c>
      <c r="T83" s="247">
        <v>9099</v>
      </c>
      <c r="U83" s="247">
        <v>8999</v>
      </c>
      <c r="V83" s="313">
        <v>8915</v>
      </c>
      <c r="W83" s="274">
        <v>8753</v>
      </c>
      <c r="X83" s="246">
        <v>8631</v>
      </c>
      <c r="Y83" s="247">
        <v>8532</v>
      </c>
      <c r="Z83" s="246">
        <v>8425</v>
      </c>
      <c r="AA83" s="286">
        <v>8379</v>
      </c>
      <c r="AB83" s="247">
        <v>8356</v>
      </c>
      <c r="AC83" s="247">
        <v>8870</v>
      </c>
      <c r="AD83" s="246">
        <v>8944</v>
      </c>
      <c r="AE83" s="246">
        <v>8986</v>
      </c>
      <c r="AF83" s="246">
        <v>8957</v>
      </c>
      <c r="AG83" s="246">
        <v>9017</v>
      </c>
      <c r="AH83" s="354">
        <v>9109</v>
      </c>
      <c r="AI83" s="38">
        <v>9200</v>
      </c>
      <c r="AJ83" s="38">
        <v>9300</v>
      </c>
      <c r="AK83" s="38">
        <v>9400</v>
      </c>
      <c r="AL83" s="145">
        <v>9500</v>
      </c>
      <c r="AM83" s="38">
        <v>9600</v>
      </c>
      <c r="AN83" s="38">
        <v>9700</v>
      </c>
      <c r="AO83" s="38">
        <v>9800</v>
      </c>
      <c r="AP83" s="38">
        <v>9900</v>
      </c>
      <c r="AQ83" s="38">
        <v>10000</v>
      </c>
      <c r="AR83" s="38">
        <v>10200</v>
      </c>
      <c r="AS83" s="38">
        <v>10300</v>
      </c>
      <c r="AT83" s="38">
        <v>10400</v>
      </c>
      <c r="AU83" s="38">
        <v>10500</v>
      </c>
      <c r="AV83" s="38">
        <v>10600</v>
      </c>
      <c r="AW83" s="38">
        <v>10700</v>
      </c>
      <c r="AX83" s="38">
        <v>10800</v>
      </c>
      <c r="AY83" s="38">
        <v>10900</v>
      </c>
      <c r="AZ83" s="38">
        <v>11000</v>
      </c>
      <c r="BA83" s="38">
        <v>11000</v>
      </c>
      <c r="BB83" s="38">
        <v>11100</v>
      </c>
      <c r="BC83" s="38">
        <v>11200</v>
      </c>
      <c r="BD83" s="38">
        <v>11200</v>
      </c>
      <c r="BE83" s="38">
        <v>11300</v>
      </c>
      <c r="BF83" s="38">
        <v>11300</v>
      </c>
      <c r="BG83" s="38">
        <v>11300</v>
      </c>
      <c r="BH83" s="38">
        <v>11300</v>
      </c>
      <c r="BI83" s="38">
        <v>11300</v>
      </c>
      <c r="BJ83" s="117">
        <v>11300</v>
      </c>
    </row>
    <row r="84" spans="1:116" s="18" customFormat="1" ht="15.95" customHeight="1" thickBot="1" x14ac:dyDescent="0.25">
      <c r="A84" s="67" t="s">
        <v>93</v>
      </c>
      <c r="B84" s="185" t="s">
        <v>33</v>
      </c>
      <c r="C84" s="185" t="s">
        <v>33</v>
      </c>
      <c r="D84" s="209" t="s">
        <v>33</v>
      </c>
      <c r="E84" s="188" t="s">
        <v>33</v>
      </c>
      <c r="F84" s="211">
        <v>77121.611586320098</v>
      </c>
      <c r="G84" s="229">
        <v>76495</v>
      </c>
      <c r="H84" s="210">
        <v>75153</v>
      </c>
      <c r="I84" s="210">
        <v>73864</v>
      </c>
      <c r="J84" s="211">
        <v>72521</v>
      </c>
      <c r="K84" s="186">
        <v>71236</v>
      </c>
      <c r="L84" s="300">
        <v>69900</v>
      </c>
      <c r="M84" s="242">
        <v>68425</v>
      </c>
      <c r="N84" s="242">
        <v>67131</v>
      </c>
      <c r="O84" s="242">
        <v>65548</v>
      </c>
      <c r="P84" s="254">
        <v>64097</v>
      </c>
      <c r="Q84" s="254">
        <v>62553</v>
      </c>
      <c r="R84" s="242">
        <v>61030</v>
      </c>
      <c r="S84" s="254">
        <v>59428</v>
      </c>
      <c r="T84" s="265">
        <v>58024</v>
      </c>
      <c r="U84" s="248">
        <v>56445</v>
      </c>
      <c r="V84" s="314">
        <v>54991</v>
      </c>
      <c r="W84" s="243">
        <v>53375</v>
      </c>
      <c r="X84" s="2">
        <v>51740</v>
      </c>
      <c r="Y84" s="243">
        <v>50163</v>
      </c>
      <c r="Z84" s="2">
        <v>48623</v>
      </c>
      <c r="AA84" s="287">
        <v>47185</v>
      </c>
      <c r="AB84" s="243">
        <v>45783</v>
      </c>
      <c r="AC84" s="243">
        <v>44841</v>
      </c>
      <c r="AD84" s="2">
        <v>43574</v>
      </c>
      <c r="AE84" s="2">
        <v>42110</v>
      </c>
      <c r="AF84" s="2">
        <v>40835</v>
      </c>
      <c r="AG84" s="2">
        <v>39584</v>
      </c>
      <c r="AH84" s="120">
        <v>38455</v>
      </c>
      <c r="AI84" s="118">
        <v>37300</v>
      </c>
      <c r="AJ84" s="118">
        <v>36200</v>
      </c>
      <c r="AK84" s="118">
        <v>35100</v>
      </c>
      <c r="AL84" s="119">
        <v>34200</v>
      </c>
      <c r="AM84" s="118">
        <v>33200</v>
      </c>
      <c r="AN84" s="118">
        <v>32300</v>
      </c>
      <c r="AO84" s="118">
        <v>31400</v>
      </c>
      <c r="AP84" s="118">
        <v>30600</v>
      </c>
      <c r="AQ84" s="118">
        <v>29800</v>
      </c>
      <c r="AR84" s="118">
        <v>29100</v>
      </c>
      <c r="AS84" s="118">
        <v>28400</v>
      </c>
      <c r="AT84" s="118">
        <v>27800</v>
      </c>
      <c r="AU84" s="118">
        <v>27100</v>
      </c>
      <c r="AV84" s="118">
        <v>26600</v>
      </c>
      <c r="AW84" s="118">
        <v>26100</v>
      </c>
      <c r="AX84" s="118">
        <v>25600</v>
      </c>
      <c r="AY84" s="118">
        <v>25200</v>
      </c>
      <c r="AZ84" s="118">
        <v>24800</v>
      </c>
      <c r="BA84" s="118">
        <v>24400</v>
      </c>
      <c r="BB84" s="118">
        <v>24100</v>
      </c>
      <c r="BC84" s="118">
        <v>23700</v>
      </c>
      <c r="BD84" s="118">
        <v>23400</v>
      </c>
      <c r="BE84" s="118">
        <v>23100</v>
      </c>
      <c r="BF84" s="118">
        <v>22800</v>
      </c>
      <c r="BG84" s="118">
        <v>22500</v>
      </c>
      <c r="BH84" s="118">
        <v>22300</v>
      </c>
      <c r="BI84" s="118">
        <v>22000</v>
      </c>
      <c r="BJ84" s="120">
        <v>21700</v>
      </c>
    </row>
    <row r="85" spans="1:116" s="41" customFormat="1" ht="15.95" customHeight="1" thickBot="1" x14ac:dyDescent="0.25">
      <c r="A85" s="75"/>
      <c r="B85" s="233"/>
      <c r="C85" s="234"/>
      <c r="D85" s="234"/>
      <c r="E85" s="235"/>
      <c r="F85" s="234"/>
      <c r="G85" s="236"/>
      <c r="H85" s="237"/>
      <c r="I85" s="237"/>
      <c r="J85" s="238"/>
      <c r="K85" s="323"/>
      <c r="L85" s="328"/>
      <c r="M85" s="257"/>
      <c r="N85" s="257"/>
      <c r="O85" s="257"/>
      <c r="P85" s="258"/>
      <c r="Q85" s="258"/>
      <c r="R85" s="257"/>
      <c r="S85" s="258"/>
      <c r="T85" s="258"/>
      <c r="U85" s="258"/>
      <c r="V85" s="316"/>
      <c r="W85" s="275"/>
      <c r="X85" s="257"/>
      <c r="Y85" s="258"/>
      <c r="Z85" s="257"/>
      <c r="AA85" s="291"/>
      <c r="AB85" s="258"/>
      <c r="AC85" s="258"/>
      <c r="AD85" s="257"/>
      <c r="AE85" s="257"/>
      <c r="AF85" s="257"/>
      <c r="AG85" s="257"/>
      <c r="AH85" s="358"/>
      <c r="AI85" s="147"/>
      <c r="AJ85" s="147"/>
      <c r="AK85" s="147"/>
      <c r="AL85" s="148"/>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9"/>
      <c r="BK85" s="40"/>
      <c r="BL85" s="40"/>
      <c r="BM85" s="40"/>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row>
    <row r="86" spans="1:116" s="41" customFormat="1" ht="15.95" customHeight="1" thickBot="1" x14ac:dyDescent="0.25">
      <c r="A86" s="75" t="s">
        <v>88</v>
      </c>
      <c r="B86" s="233">
        <v>0</v>
      </c>
      <c r="C86" s="234">
        <v>0</v>
      </c>
      <c r="D86" s="234">
        <v>0</v>
      </c>
      <c r="E86" s="235">
        <v>0</v>
      </c>
      <c r="F86" s="234">
        <v>4731.2177675489065</v>
      </c>
      <c r="G86" s="236">
        <v>4645</v>
      </c>
      <c r="H86" s="237">
        <v>4520</v>
      </c>
      <c r="I86" s="237">
        <v>4350</v>
      </c>
      <c r="J86" s="238">
        <v>4217</v>
      </c>
      <c r="K86" s="323">
        <v>4077</v>
      </c>
      <c r="L86" s="328">
        <v>3937</v>
      </c>
      <c r="M86" s="257">
        <v>3813</v>
      </c>
      <c r="N86" s="257">
        <v>3646</v>
      </c>
      <c r="O86" s="257">
        <v>3466</v>
      </c>
      <c r="P86" s="258">
        <v>3302</v>
      </c>
      <c r="Q86" s="258">
        <v>3150</v>
      </c>
      <c r="R86" s="257">
        <v>2967</v>
      </c>
      <c r="S86" s="258">
        <v>2810</v>
      </c>
      <c r="T86" s="258">
        <v>2678</v>
      </c>
      <c r="U86" s="258">
        <v>2520</v>
      </c>
      <c r="V86" s="316">
        <v>2362</v>
      </c>
      <c r="W86" s="275">
        <v>2219</v>
      </c>
      <c r="X86" s="257">
        <v>2065</v>
      </c>
      <c r="Y86" s="258">
        <v>1911</v>
      </c>
      <c r="Z86" s="257">
        <v>1767</v>
      </c>
      <c r="AA86" s="291">
        <v>1627</v>
      </c>
      <c r="AB86" s="258">
        <v>1501</v>
      </c>
      <c r="AC86" s="258">
        <v>1377</v>
      </c>
      <c r="AD86" s="257">
        <v>1264</v>
      </c>
      <c r="AE86" s="257">
        <v>1138</v>
      </c>
      <c r="AF86" s="257">
        <v>1044</v>
      </c>
      <c r="AG86" s="257">
        <v>944</v>
      </c>
      <c r="AH86" s="358">
        <v>842</v>
      </c>
      <c r="AI86" s="147">
        <v>800</v>
      </c>
      <c r="AJ86" s="147">
        <v>700</v>
      </c>
      <c r="AK86" s="147">
        <v>600</v>
      </c>
      <c r="AL86" s="148">
        <v>500</v>
      </c>
      <c r="AM86" s="147">
        <v>500</v>
      </c>
      <c r="AN86" s="147">
        <v>400</v>
      </c>
      <c r="AO86" s="147">
        <v>400</v>
      </c>
      <c r="AP86" s="147">
        <v>300</v>
      </c>
      <c r="AQ86" s="147">
        <v>300</v>
      </c>
      <c r="AR86" s="147">
        <v>200</v>
      </c>
      <c r="AS86" s="147">
        <v>200</v>
      </c>
      <c r="AT86" s="147">
        <v>200</v>
      </c>
      <c r="AU86" s="147">
        <v>100</v>
      </c>
      <c r="AV86" s="147">
        <v>100</v>
      </c>
      <c r="AW86" s="147">
        <v>100</v>
      </c>
      <c r="AX86" s="147">
        <v>100</v>
      </c>
      <c r="AY86" s="147">
        <v>100</v>
      </c>
      <c r="AZ86" s="147">
        <v>100</v>
      </c>
      <c r="BA86" s="147">
        <v>0</v>
      </c>
      <c r="BB86" s="147">
        <v>0</v>
      </c>
      <c r="BC86" s="147">
        <v>0</v>
      </c>
      <c r="BD86" s="147">
        <v>0</v>
      </c>
      <c r="BE86" s="147">
        <v>0</v>
      </c>
      <c r="BF86" s="147">
        <v>0</v>
      </c>
      <c r="BG86" s="147">
        <v>0</v>
      </c>
      <c r="BH86" s="147">
        <v>0</v>
      </c>
      <c r="BI86" s="147">
        <v>0</v>
      </c>
      <c r="BJ86" s="149">
        <v>0</v>
      </c>
      <c r="BK86" s="331"/>
      <c r="BL86" s="40"/>
      <c r="BM86" s="40"/>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row>
    <row r="87" spans="1:116" s="18" customFormat="1" ht="15.95" customHeight="1" x14ac:dyDescent="0.2">
      <c r="A87" s="68"/>
      <c r="B87" s="195"/>
      <c r="C87" s="195"/>
      <c r="D87" s="196"/>
      <c r="E87" s="196"/>
      <c r="F87" s="195"/>
      <c r="G87" s="230"/>
      <c r="H87" s="194"/>
      <c r="I87" s="194"/>
      <c r="J87" s="195"/>
      <c r="K87" s="194"/>
      <c r="L87" s="296"/>
      <c r="M87" s="69"/>
      <c r="N87" s="69"/>
      <c r="O87" s="69"/>
      <c r="P87" s="250"/>
      <c r="Q87" s="250"/>
      <c r="R87" s="69"/>
      <c r="S87" s="250"/>
      <c r="T87" s="250"/>
      <c r="U87" s="250"/>
      <c r="V87" s="315"/>
      <c r="W87" s="250"/>
      <c r="X87" s="69"/>
      <c r="Y87" s="250"/>
      <c r="Z87" s="69"/>
      <c r="AA87" s="98"/>
      <c r="AB87" s="250"/>
      <c r="AC87" s="250"/>
      <c r="AD87" s="69"/>
      <c r="AE87" s="69"/>
      <c r="AF87" s="69"/>
      <c r="AG87" s="69"/>
      <c r="AH87" s="359"/>
      <c r="AI87" s="69"/>
      <c r="AJ87" s="69"/>
      <c r="AK87" s="69"/>
      <c r="AL87" s="98"/>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146"/>
    </row>
    <row r="88" spans="1:116" s="70" customFormat="1" ht="15.95" customHeight="1" x14ac:dyDescent="0.2">
      <c r="A88" s="24" t="s">
        <v>76</v>
      </c>
      <c r="B88" s="224"/>
      <c r="C88" s="224"/>
      <c r="D88" s="171"/>
      <c r="E88" s="171"/>
      <c r="F88" s="224"/>
      <c r="G88" s="231"/>
      <c r="H88" s="173"/>
      <c r="I88" s="173"/>
      <c r="J88" s="232"/>
      <c r="K88" s="322"/>
      <c r="L88" s="305"/>
      <c r="M88" s="261"/>
      <c r="N88" s="261"/>
      <c r="O88" s="261"/>
      <c r="P88" s="262"/>
      <c r="Q88" s="262"/>
      <c r="R88" s="261"/>
      <c r="S88" s="262"/>
      <c r="T88" s="262"/>
      <c r="U88" s="262"/>
      <c r="V88" s="311"/>
      <c r="W88" s="262"/>
      <c r="X88" s="261"/>
      <c r="Y88" s="262"/>
      <c r="Z88" s="261"/>
      <c r="AA88" s="284"/>
      <c r="AB88" s="262"/>
      <c r="AC88" s="262"/>
      <c r="AD88" s="261"/>
      <c r="AE88" s="261"/>
      <c r="AF88" s="261"/>
      <c r="AG88" s="261"/>
      <c r="AH88" s="352"/>
      <c r="AI88" s="124"/>
      <c r="AJ88" s="124"/>
      <c r="AK88" s="124"/>
      <c r="AL88" s="14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5"/>
    </row>
    <row r="89" spans="1:116" s="73" customFormat="1" ht="15.95" customHeight="1" x14ac:dyDescent="0.2">
      <c r="A89" s="72" t="s">
        <v>89</v>
      </c>
      <c r="B89" s="227" t="s">
        <v>33</v>
      </c>
      <c r="C89" s="179" t="s">
        <v>33</v>
      </c>
      <c r="D89" s="179" t="s">
        <v>33</v>
      </c>
      <c r="E89" s="180" t="s">
        <v>33</v>
      </c>
      <c r="F89" s="179">
        <v>20467.733251331534</v>
      </c>
      <c r="G89" s="228">
        <v>20735</v>
      </c>
      <c r="H89" s="181">
        <v>20993</v>
      </c>
      <c r="I89" s="181">
        <v>21231</v>
      </c>
      <c r="J89" s="183">
        <v>21773</v>
      </c>
      <c r="K89" s="182">
        <v>21844</v>
      </c>
      <c r="L89" s="295">
        <v>21723</v>
      </c>
      <c r="M89" s="246">
        <v>21488</v>
      </c>
      <c r="N89" s="246">
        <v>21219</v>
      </c>
      <c r="O89" s="246">
        <v>20868</v>
      </c>
      <c r="P89" s="247">
        <v>20493</v>
      </c>
      <c r="Q89" s="247">
        <v>20197</v>
      </c>
      <c r="R89" s="246">
        <v>19867</v>
      </c>
      <c r="S89" s="247">
        <v>19511</v>
      </c>
      <c r="T89" s="247">
        <v>19301</v>
      </c>
      <c r="U89" s="247">
        <v>18890</v>
      </c>
      <c r="V89" s="313">
        <v>18401</v>
      </c>
      <c r="W89" s="274">
        <v>17988</v>
      </c>
      <c r="X89" s="246">
        <v>17516</v>
      </c>
      <c r="Y89" s="247">
        <v>16935</v>
      </c>
      <c r="Z89" s="246">
        <v>16413</v>
      </c>
      <c r="AA89" s="286">
        <v>15832</v>
      </c>
      <c r="AB89" s="247">
        <v>15270</v>
      </c>
      <c r="AC89" s="247">
        <v>14662</v>
      </c>
      <c r="AD89" s="246">
        <v>14115</v>
      </c>
      <c r="AE89" s="246">
        <v>13517</v>
      </c>
      <c r="AF89" s="246">
        <v>12919</v>
      </c>
      <c r="AG89" s="246">
        <v>12326</v>
      </c>
      <c r="AH89" s="354">
        <v>11721</v>
      </c>
      <c r="AI89" s="38">
        <v>11100</v>
      </c>
      <c r="AJ89" s="38">
        <v>10600</v>
      </c>
      <c r="AK89" s="38">
        <v>10000</v>
      </c>
      <c r="AL89" s="145">
        <v>9500</v>
      </c>
      <c r="AM89" s="38">
        <v>8900</v>
      </c>
      <c r="AN89" s="38">
        <v>8400</v>
      </c>
      <c r="AO89" s="38">
        <v>7900</v>
      </c>
      <c r="AP89" s="38">
        <v>7400</v>
      </c>
      <c r="AQ89" s="38">
        <v>7000</v>
      </c>
      <c r="AR89" s="38">
        <v>6600</v>
      </c>
      <c r="AS89" s="38">
        <v>6100</v>
      </c>
      <c r="AT89" s="38">
        <v>5800</v>
      </c>
      <c r="AU89" s="38">
        <v>5400</v>
      </c>
      <c r="AV89" s="38">
        <v>5100</v>
      </c>
      <c r="AW89" s="38">
        <v>4800</v>
      </c>
      <c r="AX89" s="38">
        <v>4500</v>
      </c>
      <c r="AY89" s="38">
        <v>4200</v>
      </c>
      <c r="AZ89" s="38">
        <v>4000</v>
      </c>
      <c r="BA89" s="38">
        <v>3800</v>
      </c>
      <c r="BB89" s="38">
        <v>3600</v>
      </c>
      <c r="BC89" s="38">
        <v>3400</v>
      </c>
      <c r="BD89" s="38">
        <v>3300</v>
      </c>
      <c r="BE89" s="38">
        <v>3100</v>
      </c>
      <c r="BF89" s="38">
        <v>3000</v>
      </c>
      <c r="BG89" s="38">
        <v>2900</v>
      </c>
      <c r="BH89" s="38">
        <v>2800</v>
      </c>
      <c r="BI89" s="38">
        <v>2700</v>
      </c>
      <c r="BJ89" s="117">
        <v>2600</v>
      </c>
    </row>
    <row r="90" spans="1:116" s="41" customFormat="1" ht="15.95" customHeight="1" x14ac:dyDescent="0.2">
      <c r="A90" s="71" t="s">
        <v>90</v>
      </c>
      <c r="B90" s="227" t="s">
        <v>33</v>
      </c>
      <c r="C90" s="179" t="s">
        <v>33</v>
      </c>
      <c r="D90" s="179" t="s">
        <v>33</v>
      </c>
      <c r="E90" s="180" t="s">
        <v>33</v>
      </c>
      <c r="F90" s="179">
        <v>1865</v>
      </c>
      <c r="G90" s="228">
        <v>1814</v>
      </c>
      <c r="H90" s="181">
        <v>1772</v>
      </c>
      <c r="I90" s="181">
        <v>1694</v>
      </c>
      <c r="J90" s="183">
        <v>1641</v>
      </c>
      <c r="K90" s="182">
        <v>1598</v>
      </c>
      <c r="L90" s="295">
        <v>1565</v>
      </c>
      <c r="M90" s="246">
        <v>1520</v>
      </c>
      <c r="N90" s="246">
        <v>1499</v>
      </c>
      <c r="O90" s="246">
        <v>1483</v>
      </c>
      <c r="P90" s="247">
        <v>1454</v>
      </c>
      <c r="Q90" s="247">
        <v>1440</v>
      </c>
      <c r="R90" s="246">
        <v>1398</v>
      </c>
      <c r="S90" s="247">
        <v>1366</v>
      </c>
      <c r="T90" s="247">
        <v>1309</v>
      </c>
      <c r="U90" s="247">
        <v>1268</v>
      </c>
      <c r="V90" s="313">
        <v>1203</v>
      </c>
      <c r="W90" s="274">
        <v>1153</v>
      </c>
      <c r="X90" s="246">
        <v>1102</v>
      </c>
      <c r="Y90" s="247">
        <v>1053</v>
      </c>
      <c r="Z90" s="246">
        <v>996</v>
      </c>
      <c r="AA90" s="286">
        <v>950</v>
      </c>
      <c r="AB90" s="247">
        <v>904</v>
      </c>
      <c r="AC90" s="247">
        <v>850</v>
      </c>
      <c r="AD90" s="246">
        <v>811</v>
      </c>
      <c r="AE90" s="246">
        <v>790</v>
      </c>
      <c r="AF90" s="246">
        <v>738</v>
      </c>
      <c r="AG90" s="246">
        <v>702</v>
      </c>
      <c r="AH90" s="354">
        <v>679</v>
      </c>
      <c r="AI90" s="38">
        <v>600</v>
      </c>
      <c r="AJ90" s="38">
        <v>600</v>
      </c>
      <c r="AK90" s="38">
        <v>600</v>
      </c>
      <c r="AL90" s="145">
        <v>600</v>
      </c>
      <c r="AM90" s="38">
        <v>500</v>
      </c>
      <c r="AN90" s="38">
        <v>500</v>
      </c>
      <c r="AO90" s="38">
        <v>500</v>
      </c>
      <c r="AP90" s="38">
        <v>500</v>
      </c>
      <c r="AQ90" s="38">
        <v>500</v>
      </c>
      <c r="AR90" s="38">
        <v>500</v>
      </c>
      <c r="AS90" s="38">
        <v>500</v>
      </c>
      <c r="AT90" s="38">
        <v>500</v>
      </c>
      <c r="AU90" s="38">
        <v>500</v>
      </c>
      <c r="AV90" s="38">
        <v>500</v>
      </c>
      <c r="AW90" s="38">
        <v>500</v>
      </c>
      <c r="AX90" s="38">
        <v>500</v>
      </c>
      <c r="AY90" s="38">
        <v>500</v>
      </c>
      <c r="AZ90" s="38">
        <v>500</v>
      </c>
      <c r="BA90" s="38">
        <v>500</v>
      </c>
      <c r="BB90" s="38">
        <v>500</v>
      </c>
      <c r="BC90" s="38">
        <v>500</v>
      </c>
      <c r="BD90" s="38">
        <v>500</v>
      </c>
      <c r="BE90" s="38">
        <v>500</v>
      </c>
      <c r="BF90" s="38">
        <v>500</v>
      </c>
      <c r="BG90" s="38">
        <v>500</v>
      </c>
      <c r="BH90" s="38">
        <v>500</v>
      </c>
      <c r="BI90" s="38">
        <v>500</v>
      </c>
      <c r="BJ90" s="117">
        <v>500</v>
      </c>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row>
    <row r="91" spans="1:116" s="41" customFormat="1" ht="15.95" customHeight="1" x14ac:dyDescent="0.2">
      <c r="A91" s="71" t="s">
        <v>91</v>
      </c>
      <c r="B91" s="227" t="s">
        <v>33</v>
      </c>
      <c r="C91" s="179" t="s">
        <v>33</v>
      </c>
      <c r="D91" s="179" t="s">
        <v>33</v>
      </c>
      <c r="E91" s="180" t="s">
        <v>33</v>
      </c>
      <c r="F91" s="179">
        <v>1697.2297590035203</v>
      </c>
      <c r="G91" s="228">
        <v>1737</v>
      </c>
      <c r="H91" s="181">
        <v>1766</v>
      </c>
      <c r="I91" s="181">
        <v>1851</v>
      </c>
      <c r="J91" s="183">
        <v>2140</v>
      </c>
      <c r="K91" s="182">
        <v>2204</v>
      </c>
      <c r="L91" s="295">
        <v>2549</v>
      </c>
      <c r="M91" s="246">
        <v>2679</v>
      </c>
      <c r="N91" s="246">
        <v>2767</v>
      </c>
      <c r="O91" s="246">
        <v>2703</v>
      </c>
      <c r="P91" s="247">
        <v>2730</v>
      </c>
      <c r="Q91" s="247">
        <v>2366</v>
      </c>
      <c r="R91" s="246">
        <v>2237</v>
      </c>
      <c r="S91" s="247">
        <v>2127</v>
      </c>
      <c r="T91" s="247">
        <v>1952</v>
      </c>
      <c r="U91" s="247">
        <v>1644</v>
      </c>
      <c r="V91" s="313">
        <v>1624</v>
      </c>
      <c r="W91" s="274">
        <v>1569</v>
      </c>
      <c r="X91" s="246">
        <v>1556</v>
      </c>
      <c r="Y91" s="247">
        <v>1469</v>
      </c>
      <c r="Z91" s="246">
        <v>1402</v>
      </c>
      <c r="AA91" s="286">
        <v>1355</v>
      </c>
      <c r="AB91" s="247">
        <v>1315</v>
      </c>
      <c r="AC91" s="247">
        <v>1255</v>
      </c>
      <c r="AD91" s="246">
        <v>1091</v>
      </c>
      <c r="AE91" s="246">
        <v>1025</v>
      </c>
      <c r="AF91" s="246">
        <v>996</v>
      </c>
      <c r="AG91" s="246">
        <v>973</v>
      </c>
      <c r="AH91" s="354">
        <v>922</v>
      </c>
      <c r="AI91" s="38">
        <v>900</v>
      </c>
      <c r="AJ91" s="38">
        <v>900</v>
      </c>
      <c r="AK91" s="38">
        <v>900</v>
      </c>
      <c r="AL91" s="145">
        <v>900</v>
      </c>
      <c r="AM91" s="38">
        <v>900</v>
      </c>
      <c r="AN91" s="38">
        <v>900</v>
      </c>
      <c r="AO91" s="38">
        <v>900</v>
      </c>
      <c r="AP91" s="38">
        <v>900</v>
      </c>
      <c r="AQ91" s="38">
        <v>900</v>
      </c>
      <c r="AR91" s="38">
        <v>800</v>
      </c>
      <c r="AS91" s="38">
        <v>800</v>
      </c>
      <c r="AT91" s="38">
        <v>800</v>
      </c>
      <c r="AU91" s="38">
        <v>800</v>
      </c>
      <c r="AV91" s="38">
        <v>800</v>
      </c>
      <c r="AW91" s="38">
        <v>800</v>
      </c>
      <c r="AX91" s="38">
        <v>800</v>
      </c>
      <c r="AY91" s="38">
        <v>800</v>
      </c>
      <c r="AZ91" s="38">
        <v>800</v>
      </c>
      <c r="BA91" s="38">
        <v>800</v>
      </c>
      <c r="BB91" s="38">
        <v>800</v>
      </c>
      <c r="BC91" s="38">
        <v>800</v>
      </c>
      <c r="BD91" s="38">
        <v>800</v>
      </c>
      <c r="BE91" s="38">
        <v>800</v>
      </c>
      <c r="BF91" s="38">
        <v>800</v>
      </c>
      <c r="BG91" s="38">
        <v>800</v>
      </c>
      <c r="BH91" s="38">
        <v>800</v>
      </c>
      <c r="BI91" s="38">
        <v>800</v>
      </c>
      <c r="BJ91" s="117">
        <v>800</v>
      </c>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row>
    <row r="92" spans="1:116" s="76" customFormat="1" ht="15.95" customHeight="1" x14ac:dyDescent="0.2">
      <c r="A92" s="71" t="s">
        <v>77</v>
      </c>
      <c r="B92" s="227">
        <v>0</v>
      </c>
      <c r="C92" s="179">
        <v>0</v>
      </c>
      <c r="D92" s="179">
        <v>0</v>
      </c>
      <c r="E92" s="180">
        <v>0</v>
      </c>
      <c r="F92" s="179">
        <v>0</v>
      </c>
      <c r="G92" s="228">
        <v>0</v>
      </c>
      <c r="H92" s="181">
        <v>0</v>
      </c>
      <c r="I92" s="181">
        <v>0</v>
      </c>
      <c r="J92" s="183">
        <v>0</v>
      </c>
      <c r="K92" s="182">
        <v>5258</v>
      </c>
      <c r="L92" s="295">
        <v>5184</v>
      </c>
      <c r="M92" s="246">
        <v>5065</v>
      </c>
      <c r="N92" s="246">
        <v>4957</v>
      </c>
      <c r="O92" s="246">
        <v>4924</v>
      </c>
      <c r="P92" s="247">
        <v>4850</v>
      </c>
      <c r="Q92" s="247">
        <v>5084</v>
      </c>
      <c r="R92" s="246">
        <v>5196</v>
      </c>
      <c r="S92" s="247">
        <v>4808</v>
      </c>
      <c r="T92" s="247">
        <v>4497</v>
      </c>
      <c r="U92" s="247">
        <v>4065</v>
      </c>
      <c r="V92" s="313">
        <v>4092</v>
      </c>
      <c r="W92" s="274">
        <v>3962</v>
      </c>
      <c r="X92" s="246">
        <v>3863</v>
      </c>
      <c r="Y92" s="247">
        <v>3667</v>
      </c>
      <c r="Z92" s="246">
        <v>3545</v>
      </c>
      <c r="AA92" s="286">
        <v>3408</v>
      </c>
      <c r="AB92" s="247">
        <v>3242</v>
      </c>
      <c r="AC92" s="247">
        <v>3055</v>
      </c>
      <c r="AD92" s="246">
        <v>2927</v>
      </c>
      <c r="AE92" s="246">
        <v>2871</v>
      </c>
      <c r="AF92" s="246">
        <v>2748</v>
      </c>
      <c r="AG92" s="246">
        <v>2625</v>
      </c>
      <c r="AH92" s="354">
        <v>2549</v>
      </c>
      <c r="AI92" s="38">
        <v>2500</v>
      </c>
      <c r="AJ92" s="38">
        <v>2400</v>
      </c>
      <c r="AK92" s="38">
        <v>2300</v>
      </c>
      <c r="AL92" s="145">
        <v>2300</v>
      </c>
      <c r="AM92" s="38">
        <v>2300</v>
      </c>
      <c r="AN92" s="38">
        <v>2200</v>
      </c>
      <c r="AO92" s="38">
        <v>2200</v>
      </c>
      <c r="AP92" s="38">
        <v>2200</v>
      </c>
      <c r="AQ92" s="38">
        <v>2200</v>
      </c>
      <c r="AR92" s="38">
        <v>2200</v>
      </c>
      <c r="AS92" s="38">
        <v>2200</v>
      </c>
      <c r="AT92" s="38">
        <v>2200</v>
      </c>
      <c r="AU92" s="38">
        <v>2200</v>
      </c>
      <c r="AV92" s="38">
        <v>2200</v>
      </c>
      <c r="AW92" s="38">
        <v>2200</v>
      </c>
      <c r="AX92" s="38">
        <v>2300</v>
      </c>
      <c r="AY92" s="38">
        <v>2300</v>
      </c>
      <c r="AZ92" s="38">
        <v>2300</v>
      </c>
      <c r="BA92" s="38">
        <v>2300</v>
      </c>
      <c r="BB92" s="38">
        <v>2400</v>
      </c>
      <c r="BC92" s="38">
        <v>2400</v>
      </c>
      <c r="BD92" s="38">
        <v>2400</v>
      </c>
      <c r="BE92" s="38">
        <v>2500</v>
      </c>
      <c r="BF92" s="38">
        <v>2500</v>
      </c>
      <c r="BG92" s="38">
        <v>2500</v>
      </c>
      <c r="BH92" s="38">
        <v>2500</v>
      </c>
      <c r="BI92" s="38">
        <v>2600</v>
      </c>
      <c r="BJ92" s="117">
        <v>2600</v>
      </c>
    </row>
    <row r="93" spans="1:116" s="31" customFormat="1" ht="15.95" customHeight="1" thickBot="1" x14ac:dyDescent="0.25">
      <c r="A93" s="62"/>
      <c r="B93" s="170"/>
      <c r="C93" s="170"/>
      <c r="D93" s="171"/>
      <c r="E93" s="172"/>
      <c r="F93" s="224"/>
      <c r="G93" s="225"/>
      <c r="H93" s="173"/>
      <c r="I93" s="173"/>
      <c r="J93" s="224"/>
      <c r="K93" s="174"/>
      <c r="L93" s="326"/>
      <c r="M93" s="124"/>
      <c r="N93" s="124"/>
      <c r="O93" s="124"/>
      <c r="P93" s="259"/>
      <c r="Q93" s="259"/>
      <c r="R93" s="124"/>
      <c r="S93" s="259"/>
      <c r="T93" s="262"/>
      <c r="U93" s="260"/>
      <c r="V93" s="311"/>
      <c r="W93" s="260"/>
      <c r="X93" s="261"/>
      <c r="Y93" s="260"/>
      <c r="Z93" s="261"/>
      <c r="AA93" s="284"/>
      <c r="AB93" s="262"/>
      <c r="AC93" s="262"/>
      <c r="AD93" s="261"/>
      <c r="AE93" s="261"/>
      <c r="AF93" s="261"/>
      <c r="AG93" s="261"/>
      <c r="AH93" s="352"/>
      <c r="AI93" s="124"/>
      <c r="AJ93" s="124"/>
      <c r="AK93" s="124"/>
      <c r="AL93" s="14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5"/>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row>
    <row r="94" spans="1:116" s="58" customFormat="1" ht="15.95" customHeight="1" x14ac:dyDescent="0.2">
      <c r="A94" s="330" t="s">
        <v>48</v>
      </c>
      <c r="B94" s="212" t="s">
        <v>33</v>
      </c>
      <c r="C94" s="212" t="s">
        <v>33</v>
      </c>
      <c r="D94" s="213" t="s">
        <v>33</v>
      </c>
      <c r="E94" s="214" t="s">
        <v>33</v>
      </c>
      <c r="F94" s="215">
        <v>83429.854318858677</v>
      </c>
      <c r="G94" s="216">
        <v>82035</v>
      </c>
      <c r="H94" s="217">
        <v>80774</v>
      </c>
      <c r="I94" s="217">
        <v>79180</v>
      </c>
      <c r="J94" s="215">
        <v>78302</v>
      </c>
      <c r="K94" s="320">
        <v>80961</v>
      </c>
      <c r="L94" s="324">
        <v>79697</v>
      </c>
      <c r="M94" s="244">
        <v>77763</v>
      </c>
      <c r="N94" s="244">
        <v>75928</v>
      </c>
      <c r="O94" s="244">
        <v>73831</v>
      </c>
      <c r="P94" s="255">
        <v>71758</v>
      </c>
      <c r="Q94" s="255">
        <v>70659</v>
      </c>
      <c r="R94" s="244">
        <v>69237</v>
      </c>
      <c r="S94" s="255">
        <v>66938</v>
      </c>
      <c r="T94" s="263">
        <v>65163</v>
      </c>
      <c r="U94" s="269">
        <v>62711</v>
      </c>
      <c r="V94" s="309">
        <v>60844</v>
      </c>
      <c r="W94" s="271">
        <v>58930</v>
      </c>
      <c r="X94" s="138">
        <v>56943</v>
      </c>
      <c r="Y94" s="271">
        <v>54850</v>
      </c>
      <c r="Z94" s="138">
        <v>52905</v>
      </c>
      <c r="AA94" s="139">
        <v>51104</v>
      </c>
      <c r="AB94" s="271">
        <v>49218</v>
      </c>
      <c r="AC94" s="271">
        <v>47220</v>
      </c>
      <c r="AD94" s="138">
        <v>45402</v>
      </c>
      <c r="AE94" s="340">
        <v>43605</v>
      </c>
      <c r="AF94" s="343">
        <v>41855</v>
      </c>
      <c r="AG94" s="343">
        <v>40166</v>
      </c>
      <c r="AH94" s="140">
        <v>38466</v>
      </c>
      <c r="AI94" s="138">
        <v>37000</v>
      </c>
      <c r="AJ94" s="138">
        <v>35700</v>
      </c>
      <c r="AK94" s="138">
        <v>34400</v>
      </c>
      <c r="AL94" s="139">
        <v>33200</v>
      </c>
      <c r="AM94" s="138">
        <v>32000</v>
      </c>
      <c r="AN94" s="138">
        <v>31000</v>
      </c>
      <c r="AO94" s="138">
        <v>29900</v>
      </c>
      <c r="AP94" s="138">
        <v>28900</v>
      </c>
      <c r="AQ94" s="138">
        <v>27900</v>
      </c>
      <c r="AR94" s="138">
        <v>27000</v>
      </c>
      <c r="AS94" s="138">
        <v>26100</v>
      </c>
      <c r="AT94" s="138">
        <v>25300</v>
      </c>
      <c r="AU94" s="138">
        <v>24500</v>
      </c>
      <c r="AV94" s="138">
        <v>23900</v>
      </c>
      <c r="AW94" s="138">
        <v>23200</v>
      </c>
      <c r="AX94" s="138">
        <v>22500</v>
      </c>
      <c r="AY94" s="138">
        <v>21900</v>
      </c>
      <c r="AZ94" s="138">
        <v>21400</v>
      </c>
      <c r="BA94" s="138">
        <v>20800</v>
      </c>
      <c r="BB94" s="138">
        <v>20300</v>
      </c>
      <c r="BC94" s="138">
        <v>19800</v>
      </c>
      <c r="BD94" s="138">
        <v>19300</v>
      </c>
      <c r="BE94" s="138">
        <v>18800</v>
      </c>
      <c r="BF94" s="138">
        <v>18400</v>
      </c>
      <c r="BG94" s="138">
        <v>18000</v>
      </c>
      <c r="BH94" s="138">
        <v>17600</v>
      </c>
      <c r="BI94" s="138">
        <v>17200</v>
      </c>
      <c r="BJ94" s="140">
        <v>16800</v>
      </c>
    </row>
    <row r="95" spans="1:116" s="58" customFormat="1" ht="15.95" customHeight="1" thickBot="1" x14ac:dyDescent="0.25">
      <c r="A95" s="61" t="s">
        <v>49</v>
      </c>
      <c r="B95" s="218" t="s">
        <v>33</v>
      </c>
      <c r="C95" s="218" t="s">
        <v>33</v>
      </c>
      <c r="D95" s="219" t="s">
        <v>33</v>
      </c>
      <c r="E95" s="220" t="s">
        <v>33</v>
      </c>
      <c r="F95" s="221">
        <v>72066.730754081145</v>
      </c>
      <c r="G95" s="222">
        <v>60872</v>
      </c>
      <c r="H95" s="223">
        <v>60726</v>
      </c>
      <c r="I95" s="223">
        <v>60375</v>
      </c>
      <c r="J95" s="221">
        <v>59647</v>
      </c>
      <c r="K95" s="321">
        <v>59034</v>
      </c>
      <c r="L95" s="325">
        <v>58257</v>
      </c>
      <c r="M95" s="245">
        <v>57316</v>
      </c>
      <c r="N95" s="245">
        <v>56470</v>
      </c>
      <c r="O95" s="245">
        <v>55329</v>
      </c>
      <c r="P95" s="256">
        <v>54314</v>
      </c>
      <c r="Q95" s="256">
        <v>53330</v>
      </c>
      <c r="R95" s="245">
        <v>52222</v>
      </c>
      <c r="S95" s="256">
        <v>50961</v>
      </c>
      <c r="T95" s="264">
        <v>49907</v>
      </c>
      <c r="U95" s="270">
        <v>48659</v>
      </c>
      <c r="V95" s="310">
        <v>47447</v>
      </c>
      <c r="W95" s="272">
        <v>46180</v>
      </c>
      <c r="X95" s="141">
        <v>44880</v>
      </c>
      <c r="Y95" s="272">
        <v>43532</v>
      </c>
      <c r="Z95" s="141">
        <v>42216</v>
      </c>
      <c r="AA95" s="142">
        <v>40950</v>
      </c>
      <c r="AB95" s="272">
        <v>39680</v>
      </c>
      <c r="AC95" s="272">
        <v>38311</v>
      </c>
      <c r="AD95" s="141">
        <v>37014</v>
      </c>
      <c r="AE95" s="341">
        <v>35631</v>
      </c>
      <c r="AF95" s="344">
        <v>34283</v>
      </c>
      <c r="AG95" s="344">
        <v>32995</v>
      </c>
      <c r="AH95" s="143">
        <v>31794</v>
      </c>
      <c r="AI95" s="141">
        <v>30600</v>
      </c>
      <c r="AJ95" s="141">
        <v>29600</v>
      </c>
      <c r="AK95" s="141">
        <v>28400</v>
      </c>
      <c r="AL95" s="142">
        <v>27500</v>
      </c>
      <c r="AM95" s="141">
        <v>26400</v>
      </c>
      <c r="AN95" s="141">
        <v>25500</v>
      </c>
      <c r="AO95" s="141">
        <v>24500</v>
      </c>
      <c r="AP95" s="141">
        <v>23700</v>
      </c>
      <c r="AQ95" s="141">
        <v>22900</v>
      </c>
      <c r="AR95" s="141">
        <v>22100</v>
      </c>
      <c r="AS95" s="141">
        <v>21400</v>
      </c>
      <c r="AT95" s="141">
        <v>20700</v>
      </c>
      <c r="AU95" s="141">
        <v>20000</v>
      </c>
      <c r="AV95" s="141">
        <v>19500</v>
      </c>
      <c r="AW95" s="141">
        <v>18900</v>
      </c>
      <c r="AX95" s="141">
        <v>18400</v>
      </c>
      <c r="AY95" s="141">
        <v>17900</v>
      </c>
      <c r="AZ95" s="141">
        <v>17400</v>
      </c>
      <c r="BA95" s="141">
        <v>17000</v>
      </c>
      <c r="BB95" s="141">
        <v>16600</v>
      </c>
      <c r="BC95" s="141">
        <v>16200</v>
      </c>
      <c r="BD95" s="141">
        <v>15900</v>
      </c>
      <c r="BE95" s="141">
        <v>15500</v>
      </c>
      <c r="BF95" s="141">
        <v>15200</v>
      </c>
      <c r="BG95" s="141">
        <v>14900</v>
      </c>
      <c r="BH95" s="141">
        <v>14600</v>
      </c>
      <c r="BI95" s="141">
        <v>14300</v>
      </c>
      <c r="BJ95" s="143">
        <v>14100</v>
      </c>
    </row>
    <row r="96" spans="1:116" s="73" customFormat="1" ht="15.95" customHeight="1" x14ac:dyDescent="0.2">
      <c r="B96" s="74"/>
      <c r="C96" s="74"/>
      <c r="D96" s="74"/>
    </row>
    <row r="97" spans="2:4" s="73" customFormat="1" ht="15.95" customHeight="1" x14ac:dyDescent="0.2">
      <c r="B97" s="74"/>
      <c r="C97" s="74"/>
      <c r="D97" s="74"/>
    </row>
    <row r="98" spans="2:4" s="73" customFormat="1" ht="15.95" customHeight="1" x14ac:dyDescent="0.2">
      <c r="B98" s="74"/>
      <c r="C98" s="74"/>
      <c r="D98" s="74"/>
    </row>
    <row r="99" spans="2:4" s="73" customFormat="1" ht="15.95" customHeight="1" x14ac:dyDescent="0.2">
      <c r="B99" s="74"/>
      <c r="C99" s="74"/>
      <c r="D99" s="74"/>
    </row>
    <row r="100" spans="2:4" s="73" customFormat="1" ht="15.95" customHeight="1" x14ac:dyDescent="0.2">
      <c r="B100" s="74"/>
      <c r="C100" s="74"/>
      <c r="D100" s="74"/>
    </row>
    <row r="101" spans="2:4" s="73" customFormat="1" ht="15.95" customHeight="1" x14ac:dyDescent="0.2">
      <c r="B101" s="74"/>
      <c r="C101" s="74"/>
      <c r="D101" s="74"/>
    </row>
    <row r="102" spans="2:4" s="73" customFormat="1" ht="15.95" customHeight="1" x14ac:dyDescent="0.2">
      <c r="B102" s="74"/>
      <c r="C102" s="74"/>
      <c r="D102" s="74"/>
    </row>
    <row r="103" spans="2:4" s="73" customFormat="1" ht="15.95" customHeight="1" x14ac:dyDescent="0.2">
      <c r="B103" s="74"/>
      <c r="C103" s="74"/>
      <c r="D103" s="74"/>
    </row>
    <row r="104" spans="2:4" s="73" customFormat="1" ht="15.95" customHeight="1" x14ac:dyDescent="0.2">
      <c r="B104" s="74"/>
      <c r="C104" s="74"/>
      <c r="D104" s="74"/>
    </row>
    <row r="105" spans="2:4" s="73" customFormat="1" ht="15.95" customHeight="1" x14ac:dyDescent="0.2">
      <c r="B105" s="74"/>
      <c r="C105" s="74"/>
      <c r="D105" s="74"/>
    </row>
    <row r="106" spans="2:4" s="73" customFormat="1" ht="15.95" customHeight="1" x14ac:dyDescent="0.2">
      <c r="B106" s="74"/>
      <c r="C106" s="74"/>
      <c r="D106" s="74"/>
    </row>
    <row r="107" spans="2:4" s="73" customFormat="1" ht="15.95" customHeight="1" x14ac:dyDescent="0.2">
      <c r="B107" s="74"/>
      <c r="C107" s="74"/>
      <c r="D107" s="74"/>
    </row>
    <row r="108" spans="2:4" s="73" customFormat="1" ht="15.95" customHeight="1" x14ac:dyDescent="0.2">
      <c r="B108" s="74"/>
      <c r="C108" s="74"/>
      <c r="D108" s="74"/>
    </row>
    <row r="109" spans="2:4" s="73" customFormat="1" ht="15.95" customHeight="1" x14ac:dyDescent="0.2">
      <c r="B109" s="74"/>
      <c r="C109" s="74"/>
      <c r="D109" s="74"/>
    </row>
    <row r="110" spans="2:4" s="73" customFormat="1" ht="15.95" customHeight="1" x14ac:dyDescent="0.2">
      <c r="B110" s="74"/>
      <c r="C110" s="74"/>
      <c r="D110" s="74"/>
    </row>
    <row r="111" spans="2:4" s="73" customFormat="1" ht="15.95" customHeight="1" x14ac:dyDescent="0.2">
      <c r="B111" s="74"/>
      <c r="C111" s="74"/>
      <c r="D111" s="74"/>
    </row>
    <row r="112" spans="2:4" s="73" customFormat="1" ht="15.95" customHeight="1" x14ac:dyDescent="0.2">
      <c r="B112" s="74"/>
      <c r="C112" s="74"/>
      <c r="D112" s="74"/>
    </row>
    <row r="113" spans="2:35" s="73" customFormat="1" ht="15.95" customHeight="1" x14ac:dyDescent="0.2">
      <c r="B113" s="74"/>
      <c r="C113" s="74"/>
      <c r="D113" s="74"/>
    </row>
    <row r="114" spans="2:35" s="73" customFormat="1" ht="15.95" customHeight="1" x14ac:dyDescent="0.2">
      <c r="B114" s="74"/>
      <c r="C114" s="74"/>
      <c r="D114" s="74"/>
    </row>
    <row r="115" spans="2:35" s="73" customFormat="1" ht="15.95" customHeight="1" x14ac:dyDescent="0.2">
      <c r="B115" s="74"/>
      <c r="C115" s="74"/>
      <c r="D115" s="74"/>
    </row>
    <row r="116" spans="2:35" s="73" customFormat="1" ht="15.95" customHeight="1" x14ac:dyDescent="0.2">
      <c r="B116" s="74"/>
      <c r="C116" s="74"/>
      <c r="D116" s="74"/>
    </row>
    <row r="117" spans="2:35" s="73" customFormat="1" ht="15.95" customHeight="1" x14ac:dyDescent="0.2">
      <c r="B117" s="74"/>
      <c r="C117" s="74"/>
      <c r="D117" s="74"/>
    </row>
    <row r="118" spans="2:35" s="73" customFormat="1" ht="15.95" customHeight="1" x14ac:dyDescent="0.2">
      <c r="B118" s="74"/>
      <c r="C118" s="74"/>
      <c r="D118" s="74"/>
    </row>
    <row r="119" spans="2:35" s="73" customFormat="1" ht="15.95" customHeight="1" x14ac:dyDescent="0.2">
      <c r="B119" s="74"/>
      <c r="C119" s="74"/>
      <c r="D119" s="74"/>
    </row>
    <row r="120" spans="2:35" s="73" customFormat="1" ht="15.95" customHeight="1" x14ac:dyDescent="0.2">
      <c r="B120" s="74"/>
      <c r="C120" s="74"/>
      <c r="D120" s="74"/>
    </row>
    <row r="121" spans="2:35" s="73" customFormat="1" ht="15.95" customHeight="1" x14ac:dyDescent="0.2">
      <c r="B121" s="74"/>
      <c r="C121" s="74"/>
      <c r="D121" s="74"/>
    </row>
    <row r="122" spans="2:35" s="73" customFormat="1" ht="15.95" customHeight="1" x14ac:dyDescent="0.2">
      <c r="B122" s="74"/>
      <c r="C122" s="74"/>
      <c r="D122" s="74"/>
    </row>
    <row r="123" spans="2:35" s="73" customFormat="1" ht="15.95" customHeight="1" x14ac:dyDescent="0.2">
      <c r="B123" s="74"/>
      <c r="C123" s="74"/>
      <c r="D123" s="74"/>
    </row>
    <row r="124" spans="2:35" s="73" customFormat="1" ht="15.95" customHeight="1" x14ac:dyDescent="0.2">
      <c r="B124" s="74"/>
      <c r="C124" s="74"/>
      <c r="D124" s="74"/>
    </row>
    <row r="125" spans="2:35" s="73" customFormat="1" ht="15.95" customHeight="1" x14ac:dyDescent="0.2">
      <c r="B125" s="74"/>
      <c r="C125" s="74"/>
      <c r="D125" s="74"/>
    </row>
    <row r="126" spans="2:35" s="73" customFormat="1" ht="15.95" customHeight="1" x14ac:dyDescent="0.2">
      <c r="B126" s="74"/>
      <c r="C126" s="74"/>
      <c r="D126" s="74"/>
    </row>
    <row r="127" spans="2:35" s="86" customFormat="1" ht="15.95" customHeight="1" x14ac:dyDescent="0.2">
      <c r="B127" s="88"/>
      <c r="C127" s="88"/>
      <c r="D127" s="88"/>
      <c r="AI127" s="60"/>
    </row>
    <row r="128" spans="2:35" s="86" customFormat="1" ht="15.95" customHeight="1" x14ac:dyDescent="0.2">
      <c r="B128" s="88"/>
      <c r="C128" s="88"/>
      <c r="D128" s="88"/>
      <c r="AI128" s="60"/>
    </row>
    <row r="129" spans="1:35" s="86" customFormat="1" ht="15.95" customHeight="1" x14ac:dyDescent="0.2">
      <c r="A129" s="95" t="s">
        <v>36</v>
      </c>
      <c r="B129" s="136"/>
      <c r="C129" s="88"/>
      <c r="D129" s="88"/>
      <c r="L129" s="136"/>
      <c r="V129" s="136" t="s">
        <v>112</v>
      </c>
      <c r="AI129" s="60"/>
    </row>
    <row r="130" spans="1:35" s="86" customFormat="1" ht="15.95" customHeight="1" x14ac:dyDescent="0.2">
      <c r="A130" s="95" t="s">
        <v>38</v>
      </c>
      <c r="B130" s="136"/>
      <c r="C130" s="88"/>
      <c r="D130" s="88"/>
      <c r="L130" s="136"/>
      <c r="V130" s="136" t="s">
        <v>113</v>
      </c>
      <c r="AI130" s="60"/>
    </row>
  </sheetData>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0"/>
  <sheetViews>
    <sheetView workbookViewId="0">
      <pane xSplit="1" topLeftCell="V1" activePane="topRight" state="frozen"/>
      <selection pane="topRight"/>
    </sheetView>
  </sheetViews>
  <sheetFormatPr defaultRowHeight="12.75" x14ac:dyDescent="0.2"/>
  <cols>
    <col min="1" max="1" width="62.7109375"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s>
  <sheetData>
    <row r="1" spans="1:116" s="8" customFormat="1" ht="20.25" customHeight="1" x14ac:dyDescent="0.2">
      <c r="A1" s="5" t="s">
        <v>109</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111"/>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12"/>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57"/>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2">
      <c r="A4" s="13" t="s">
        <v>74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13"/>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14"/>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25">
      <c r="A7" s="20" t="s">
        <v>13</v>
      </c>
      <c r="B7" s="79"/>
      <c r="C7" s="79"/>
      <c r="D7" s="79"/>
      <c r="E7" s="21"/>
      <c r="F7" s="80"/>
      <c r="G7" s="79"/>
      <c r="H7" s="22"/>
      <c r="I7" s="22"/>
      <c r="J7" s="109"/>
      <c r="K7" s="79"/>
      <c r="L7" s="306"/>
      <c r="M7" s="109"/>
      <c r="N7" s="109"/>
      <c r="O7" s="109"/>
      <c r="P7" s="109"/>
      <c r="Q7" s="22"/>
      <c r="R7" s="80"/>
      <c r="S7" s="80"/>
      <c r="T7" s="80"/>
      <c r="U7" s="22"/>
      <c r="V7" s="306"/>
      <c r="W7" s="80"/>
      <c r="X7" s="80"/>
      <c r="Y7" s="22"/>
      <c r="Z7" s="109" t="s">
        <v>31</v>
      </c>
      <c r="AA7" s="80"/>
      <c r="AB7" s="80"/>
      <c r="AC7" s="79"/>
      <c r="AD7" s="21"/>
      <c r="AE7" s="79"/>
      <c r="AF7" s="21"/>
      <c r="AG7" s="21"/>
      <c r="AH7" s="302"/>
      <c r="AI7" s="80"/>
      <c r="AJ7" s="80"/>
      <c r="AK7" s="80"/>
      <c r="AL7" s="80"/>
      <c r="AM7" s="80"/>
      <c r="AN7" s="21"/>
      <c r="AO7" s="80"/>
      <c r="AP7" s="21"/>
      <c r="AQ7" s="80"/>
      <c r="AR7" s="21" t="s">
        <v>58</v>
      </c>
      <c r="AS7" s="80"/>
      <c r="AT7" s="80"/>
      <c r="AU7" s="80"/>
      <c r="AV7" s="80"/>
      <c r="AW7" s="80"/>
      <c r="AX7" s="80"/>
      <c r="AY7" s="80"/>
      <c r="AZ7" s="80"/>
      <c r="BA7" s="80"/>
      <c r="BB7" s="80"/>
      <c r="BC7" s="80"/>
      <c r="BD7" s="80"/>
      <c r="BE7" s="80"/>
      <c r="BF7" s="80"/>
      <c r="BG7" s="80"/>
      <c r="BH7" s="80"/>
      <c r="BI7" s="80"/>
      <c r="BJ7" s="84"/>
    </row>
    <row r="8" spans="1:116" s="23" customFormat="1" ht="15.95" customHeight="1" x14ac:dyDescent="0.2">
      <c r="A8" s="24"/>
      <c r="B8" s="26" t="s">
        <v>16</v>
      </c>
      <c r="C8" s="25" t="s">
        <v>17</v>
      </c>
      <c r="D8" s="26" t="s">
        <v>16</v>
      </c>
      <c r="E8" s="25" t="s">
        <v>17</v>
      </c>
      <c r="F8" s="93" t="s">
        <v>16</v>
      </c>
      <c r="G8" s="101" t="s">
        <v>17</v>
      </c>
      <c r="H8" s="93" t="s">
        <v>16</v>
      </c>
      <c r="I8" s="93" t="s">
        <v>17</v>
      </c>
      <c r="J8" s="106" t="s">
        <v>16</v>
      </c>
      <c r="K8" s="101" t="s">
        <v>17</v>
      </c>
      <c r="L8" s="303" t="s">
        <v>16</v>
      </c>
      <c r="M8" s="106" t="s">
        <v>17</v>
      </c>
      <c r="N8" s="106" t="s">
        <v>16</v>
      </c>
      <c r="O8" s="106" t="s">
        <v>17</v>
      </c>
      <c r="P8" s="101" t="s">
        <v>16</v>
      </c>
      <c r="Q8" s="101" t="s">
        <v>17</v>
      </c>
      <c r="R8" s="106" t="s">
        <v>16</v>
      </c>
      <c r="S8" s="101" t="s">
        <v>17</v>
      </c>
      <c r="T8" s="101" t="s">
        <v>16</v>
      </c>
      <c r="U8" s="101" t="s">
        <v>17</v>
      </c>
      <c r="V8" s="307" t="s">
        <v>16</v>
      </c>
      <c r="W8" s="101" t="s">
        <v>17</v>
      </c>
      <c r="X8" s="101" t="s">
        <v>16</v>
      </c>
      <c r="Y8" s="101" t="s">
        <v>17</v>
      </c>
      <c r="Z8" s="106" t="s">
        <v>16</v>
      </c>
      <c r="AA8" s="103" t="s">
        <v>17</v>
      </c>
      <c r="AB8" s="101" t="s">
        <v>16</v>
      </c>
      <c r="AC8" s="101" t="s">
        <v>17</v>
      </c>
      <c r="AD8" s="106" t="s">
        <v>16</v>
      </c>
      <c r="AE8" s="106" t="s">
        <v>17</v>
      </c>
      <c r="AF8" s="106" t="s">
        <v>16</v>
      </c>
      <c r="AG8" s="106" t="s">
        <v>17</v>
      </c>
      <c r="AH8" s="350" t="s">
        <v>16</v>
      </c>
      <c r="AI8" s="25" t="s">
        <v>17</v>
      </c>
      <c r="AJ8" s="25" t="s">
        <v>16</v>
      </c>
      <c r="AK8" s="26" t="s">
        <v>17</v>
      </c>
      <c r="AL8" s="26" t="s">
        <v>16</v>
      </c>
      <c r="AM8" s="26" t="s">
        <v>17</v>
      </c>
      <c r="AN8" s="26" t="s">
        <v>16</v>
      </c>
      <c r="AO8" s="26" t="s">
        <v>17</v>
      </c>
      <c r="AP8" s="25" t="s">
        <v>16</v>
      </c>
      <c r="AQ8" s="25" t="s">
        <v>17</v>
      </c>
      <c r="AR8" s="25" t="s">
        <v>16</v>
      </c>
      <c r="AS8" s="25" t="s">
        <v>17</v>
      </c>
      <c r="AT8" s="25" t="s">
        <v>16</v>
      </c>
      <c r="AU8" s="25" t="s">
        <v>17</v>
      </c>
      <c r="AV8" s="25" t="s">
        <v>16</v>
      </c>
      <c r="AW8" s="25" t="s">
        <v>17</v>
      </c>
      <c r="AX8" s="25" t="s">
        <v>16</v>
      </c>
      <c r="AY8" s="25" t="s">
        <v>17</v>
      </c>
      <c r="AZ8" s="25" t="s">
        <v>16</v>
      </c>
      <c r="BA8" s="25" t="s">
        <v>17</v>
      </c>
      <c r="BB8" s="25" t="s">
        <v>16</v>
      </c>
      <c r="BC8" s="25" t="s">
        <v>17</v>
      </c>
      <c r="BD8" s="25" t="s">
        <v>16</v>
      </c>
      <c r="BE8" s="25" t="s">
        <v>17</v>
      </c>
      <c r="BF8" s="25" t="s">
        <v>16</v>
      </c>
      <c r="BG8" s="25" t="s">
        <v>17</v>
      </c>
      <c r="BH8" s="25" t="s">
        <v>16</v>
      </c>
      <c r="BI8" s="25" t="s">
        <v>17</v>
      </c>
      <c r="BJ8" s="82" t="s">
        <v>16</v>
      </c>
    </row>
    <row r="9" spans="1:116" s="31" customFormat="1" ht="15.95" customHeight="1" thickBot="1" x14ac:dyDescent="0.25">
      <c r="A9" s="27"/>
      <c r="B9" s="29">
        <v>2000</v>
      </c>
      <c r="C9" s="28">
        <v>2000</v>
      </c>
      <c r="D9" s="28">
        <v>2001</v>
      </c>
      <c r="E9" s="28">
        <v>2001</v>
      </c>
      <c r="F9" s="94">
        <v>2002</v>
      </c>
      <c r="G9" s="102">
        <v>2002</v>
      </c>
      <c r="H9" s="94">
        <v>2003</v>
      </c>
      <c r="I9" s="94">
        <v>2003</v>
      </c>
      <c r="J9" s="107">
        <v>2004</v>
      </c>
      <c r="K9" s="102">
        <v>2004</v>
      </c>
      <c r="L9" s="304">
        <v>2005</v>
      </c>
      <c r="M9" s="107">
        <v>2005</v>
      </c>
      <c r="N9" s="107">
        <v>2006</v>
      </c>
      <c r="O9" s="107">
        <v>2006</v>
      </c>
      <c r="P9" s="102">
        <v>2007</v>
      </c>
      <c r="Q9" s="102">
        <v>2007</v>
      </c>
      <c r="R9" s="102">
        <v>2008</v>
      </c>
      <c r="S9" s="102">
        <v>2008</v>
      </c>
      <c r="T9" s="102">
        <v>2009</v>
      </c>
      <c r="U9" s="102">
        <v>2009</v>
      </c>
      <c r="V9" s="308">
        <v>2010</v>
      </c>
      <c r="W9" s="102">
        <v>2010</v>
      </c>
      <c r="X9" s="102">
        <v>2011</v>
      </c>
      <c r="Y9" s="102">
        <v>2011</v>
      </c>
      <c r="Z9" s="107">
        <v>2012</v>
      </c>
      <c r="AA9" s="104">
        <v>2012</v>
      </c>
      <c r="AB9" s="102">
        <v>2013</v>
      </c>
      <c r="AC9" s="102">
        <v>2013</v>
      </c>
      <c r="AD9" s="107">
        <v>2014</v>
      </c>
      <c r="AE9" s="107">
        <v>2014</v>
      </c>
      <c r="AF9" s="107">
        <v>2015</v>
      </c>
      <c r="AG9" s="107">
        <v>2015</v>
      </c>
      <c r="AH9" s="351">
        <v>2016</v>
      </c>
      <c r="AI9" s="28">
        <v>2016</v>
      </c>
      <c r="AJ9" s="28">
        <v>2017</v>
      </c>
      <c r="AK9" s="85">
        <v>2017</v>
      </c>
      <c r="AL9" s="85">
        <v>2018</v>
      </c>
      <c r="AM9" s="85">
        <v>2018</v>
      </c>
      <c r="AN9" s="85">
        <v>2019</v>
      </c>
      <c r="AO9" s="85">
        <v>2019</v>
      </c>
      <c r="AP9" s="28">
        <v>2020</v>
      </c>
      <c r="AQ9" s="28">
        <v>2020</v>
      </c>
      <c r="AR9" s="28">
        <v>2021</v>
      </c>
      <c r="AS9" s="28">
        <v>2021</v>
      </c>
      <c r="AT9" s="28">
        <v>2022</v>
      </c>
      <c r="AU9" s="28">
        <v>2022</v>
      </c>
      <c r="AV9" s="28">
        <v>2023</v>
      </c>
      <c r="AW9" s="28">
        <v>2023</v>
      </c>
      <c r="AX9" s="28">
        <v>2024</v>
      </c>
      <c r="AY9" s="28">
        <v>2024</v>
      </c>
      <c r="AZ9" s="28">
        <v>2025</v>
      </c>
      <c r="BA9" s="28">
        <v>2025</v>
      </c>
      <c r="BB9" s="28">
        <v>2026</v>
      </c>
      <c r="BC9" s="28">
        <v>2026</v>
      </c>
      <c r="BD9" s="28">
        <v>2027</v>
      </c>
      <c r="BE9" s="28">
        <v>2027</v>
      </c>
      <c r="BF9" s="28">
        <v>2028</v>
      </c>
      <c r="BG9" s="28">
        <v>2028</v>
      </c>
      <c r="BH9" s="28">
        <v>2029</v>
      </c>
      <c r="BI9" s="28">
        <v>2029</v>
      </c>
      <c r="BJ9" s="83">
        <v>2030</v>
      </c>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2">
      <c r="A10" s="32"/>
      <c r="B10" s="169"/>
      <c r="C10" s="170"/>
      <c r="D10" s="171"/>
      <c r="E10" s="172"/>
      <c r="F10" s="173"/>
      <c r="G10" s="174"/>
      <c r="H10" s="173"/>
      <c r="I10" s="173"/>
      <c r="J10" s="175"/>
      <c r="K10" s="174"/>
      <c r="L10" s="293"/>
      <c r="M10" s="175"/>
      <c r="N10" s="175"/>
      <c r="O10" s="175"/>
      <c r="P10" s="174"/>
      <c r="Q10" s="174"/>
      <c r="R10" s="174"/>
      <c r="S10" s="174"/>
      <c r="T10" s="174"/>
      <c r="U10" s="260"/>
      <c r="V10" s="311"/>
      <c r="W10" s="174"/>
      <c r="X10" s="174"/>
      <c r="Y10" s="260"/>
      <c r="Z10" s="261"/>
      <c r="AA10" s="284"/>
      <c r="AB10" s="262"/>
      <c r="AC10" s="262"/>
      <c r="AD10" s="261"/>
      <c r="AE10" s="261"/>
      <c r="AF10" s="261"/>
      <c r="AG10" s="261"/>
      <c r="AH10" s="352"/>
      <c r="AI10" s="124"/>
      <c r="AJ10" s="124"/>
      <c r="AK10" s="122"/>
      <c r="AL10" s="122"/>
      <c r="AM10" s="122"/>
      <c r="AN10" s="122"/>
      <c r="AO10" s="122"/>
      <c r="AP10" s="124"/>
      <c r="AQ10" s="124"/>
      <c r="AR10" s="124"/>
      <c r="AS10" s="124"/>
      <c r="AT10" s="124"/>
      <c r="AU10" s="124"/>
      <c r="AV10" s="124"/>
      <c r="AW10" s="124"/>
      <c r="AX10" s="124"/>
      <c r="AY10" s="124"/>
      <c r="AZ10" s="124"/>
      <c r="BA10" s="124"/>
      <c r="BB10" s="124"/>
      <c r="BC10" s="124"/>
      <c r="BD10" s="124"/>
      <c r="BE10" s="124"/>
      <c r="BF10" s="124"/>
      <c r="BG10" s="124"/>
      <c r="BH10" s="124"/>
      <c r="BI10" s="124"/>
      <c r="BJ10" s="125"/>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2">
      <c r="A11" s="33" t="s">
        <v>9</v>
      </c>
      <c r="B11" s="176"/>
      <c r="C11" s="170"/>
      <c r="D11" s="172"/>
      <c r="E11" s="172"/>
      <c r="F11" s="177"/>
      <c r="G11" s="174"/>
      <c r="H11" s="177"/>
      <c r="I11" s="177"/>
      <c r="J11" s="175"/>
      <c r="K11" s="174"/>
      <c r="L11" s="294"/>
      <c r="M11" s="175"/>
      <c r="N11" s="175"/>
      <c r="O11" s="175"/>
      <c r="P11" s="174"/>
      <c r="Q11" s="174"/>
      <c r="R11" s="174"/>
      <c r="S11" s="174"/>
      <c r="T11" s="174"/>
      <c r="U11" s="260"/>
      <c r="V11" s="317"/>
      <c r="W11" s="174"/>
      <c r="X11" s="174"/>
      <c r="Y11" s="260"/>
      <c r="Z11" s="279"/>
      <c r="AA11" s="285"/>
      <c r="AB11" s="260"/>
      <c r="AC11" s="260"/>
      <c r="AD11" s="279"/>
      <c r="AE11" s="279"/>
      <c r="AF11" s="279"/>
      <c r="AG11" s="279"/>
      <c r="AH11" s="353"/>
      <c r="AI11" s="121"/>
      <c r="AJ11" s="121"/>
      <c r="AK11" s="123"/>
      <c r="AL11" s="123"/>
      <c r="AM11" s="123"/>
      <c r="AN11" s="123"/>
      <c r="AO11" s="123"/>
      <c r="AP11" s="121"/>
      <c r="AQ11" s="121"/>
      <c r="AR11" s="121"/>
      <c r="AS11" s="121"/>
      <c r="AT11" s="121"/>
      <c r="AU11" s="121"/>
      <c r="AV11" s="121"/>
      <c r="AW11" s="121"/>
      <c r="AX11" s="121"/>
      <c r="AY11" s="121"/>
      <c r="AZ11" s="121"/>
      <c r="BA11" s="121"/>
      <c r="BB11" s="121"/>
      <c r="BC11" s="121"/>
      <c r="BD11" s="121"/>
      <c r="BE11" s="121"/>
      <c r="BF11" s="121"/>
      <c r="BG11" s="121"/>
      <c r="BH11" s="121"/>
      <c r="BI11" s="121"/>
      <c r="BJ11" s="126"/>
      <c r="BK11" s="35"/>
      <c r="BL11" s="35"/>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2">
      <c r="A12" s="37" t="s">
        <v>79</v>
      </c>
      <c r="B12" s="178" t="s">
        <v>33</v>
      </c>
      <c r="C12" s="179" t="s">
        <v>33</v>
      </c>
      <c r="D12" s="179" t="s">
        <v>33</v>
      </c>
      <c r="E12" s="180" t="s">
        <v>33</v>
      </c>
      <c r="F12" s="181">
        <v>38197.593940154322</v>
      </c>
      <c r="G12" s="182">
        <v>38434</v>
      </c>
      <c r="H12" s="181">
        <v>38545</v>
      </c>
      <c r="I12" s="181">
        <v>38725</v>
      </c>
      <c r="J12" s="183">
        <v>38660</v>
      </c>
      <c r="K12" s="182">
        <v>38568</v>
      </c>
      <c r="L12" s="295">
        <v>38392</v>
      </c>
      <c r="M12" s="246">
        <v>38108</v>
      </c>
      <c r="N12" s="246">
        <v>37746</v>
      </c>
      <c r="O12" s="246">
        <v>37353</v>
      </c>
      <c r="P12" s="247">
        <v>36828</v>
      </c>
      <c r="Q12" s="247">
        <v>36355</v>
      </c>
      <c r="R12" s="247">
        <v>35902</v>
      </c>
      <c r="S12" s="247">
        <v>35264</v>
      </c>
      <c r="T12" s="247">
        <v>34721</v>
      </c>
      <c r="U12" s="247">
        <v>34258</v>
      </c>
      <c r="V12" s="313">
        <v>33738</v>
      </c>
      <c r="W12" s="247">
        <v>33289</v>
      </c>
      <c r="X12" s="247">
        <v>32795</v>
      </c>
      <c r="Y12" s="247">
        <v>32205</v>
      </c>
      <c r="Z12" s="246">
        <v>31724</v>
      </c>
      <c r="AA12" s="286">
        <v>31210</v>
      </c>
      <c r="AB12" s="247">
        <v>30810</v>
      </c>
      <c r="AC12" s="247">
        <v>30474</v>
      </c>
      <c r="AD12" s="246">
        <v>30195</v>
      </c>
      <c r="AE12" s="246">
        <v>29793</v>
      </c>
      <c r="AF12" s="246">
        <v>29484</v>
      </c>
      <c r="AG12" s="246">
        <v>29074</v>
      </c>
      <c r="AH12" s="354">
        <v>28734</v>
      </c>
      <c r="AI12" s="38">
        <v>28400</v>
      </c>
      <c r="AJ12" s="38">
        <v>28100</v>
      </c>
      <c r="AK12" s="116">
        <v>27800</v>
      </c>
      <c r="AL12" s="116">
        <v>27600</v>
      </c>
      <c r="AM12" s="116">
        <v>27300</v>
      </c>
      <c r="AN12" s="116">
        <v>27100</v>
      </c>
      <c r="AO12" s="116">
        <v>26900</v>
      </c>
      <c r="AP12" s="38">
        <v>26600</v>
      </c>
      <c r="AQ12" s="38">
        <v>26400</v>
      </c>
      <c r="AR12" s="38">
        <v>26200</v>
      </c>
      <c r="AS12" s="38">
        <v>26000</v>
      </c>
      <c r="AT12" s="38">
        <v>25900</v>
      </c>
      <c r="AU12" s="38">
        <v>25700</v>
      </c>
      <c r="AV12" s="38">
        <v>25500</v>
      </c>
      <c r="AW12" s="38">
        <v>25300</v>
      </c>
      <c r="AX12" s="38">
        <v>25100</v>
      </c>
      <c r="AY12" s="38">
        <v>24900</v>
      </c>
      <c r="AZ12" s="38">
        <v>24700</v>
      </c>
      <c r="BA12" s="38">
        <v>24500</v>
      </c>
      <c r="BB12" s="38">
        <v>24300</v>
      </c>
      <c r="BC12" s="38">
        <v>24100</v>
      </c>
      <c r="BD12" s="38">
        <v>23800</v>
      </c>
      <c r="BE12" s="38">
        <v>23600</v>
      </c>
      <c r="BF12" s="38">
        <v>23300</v>
      </c>
      <c r="BG12" s="38">
        <v>23100</v>
      </c>
      <c r="BH12" s="38">
        <v>22800</v>
      </c>
      <c r="BI12" s="38">
        <v>22500</v>
      </c>
      <c r="BJ12" s="117">
        <v>22200</v>
      </c>
      <c r="BK12" s="40"/>
      <c r="BL12" s="40"/>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2">
      <c r="A13" s="37" t="s">
        <v>80</v>
      </c>
      <c r="B13" s="178" t="s">
        <v>33</v>
      </c>
      <c r="C13" s="179" t="s">
        <v>33</v>
      </c>
      <c r="D13" s="179" t="s">
        <v>33</v>
      </c>
      <c r="E13" s="180" t="s">
        <v>33</v>
      </c>
      <c r="F13" s="181">
        <v>851</v>
      </c>
      <c r="G13" s="182">
        <v>835</v>
      </c>
      <c r="H13" s="181">
        <v>822</v>
      </c>
      <c r="I13" s="181">
        <v>805</v>
      </c>
      <c r="J13" s="183">
        <v>778</v>
      </c>
      <c r="K13" s="182">
        <v>778</v>
      </c>
      <c r="L13" s="295">
        <v>764</v>
      </c>
      <c r="M13" s="246">
        <v>755</v>
      </c>
      <c r="N13" s="246">
        <v>758</v>
      </c>
      <c r="O13" s="246">
        <v>749</v>
      </c>
      <c r="P13" s="247">
        <v>725</v>
      </c>
      <c r="Q13" s="247">
        <v>720</v>
      </c>
      <c r="R13" s="247">
        <v>714</v>
      </c>
      <c r="S13" s="247">
        <v>714</v>
      </c>
      <c r="T13" s="247">
        <v>698</v>
      </c>
      <c r="U13" s="247">
        <v>695</v>
      </c>
      <c r="V13" s="313">
        <v>675</v>
      </c>
      <c r="W13" s="247">
        <v>656</v>
      </c>
      <c r="X13" s="247">
        <v>643</v>
      </c>
      <c r="Y13" s="247">
        <v>640</v>
      </c>
      <c r="Z13" s="246">
        <v>625</v>
      </c>
      <c r="AA13" s="286">
        <v>621</v>
      </c>
      <c r="AB13" s="247">
        <v>621</v>
      </c>
      <c r="AC13" s="247">
        <v>625</v>
      </c>
      <c r="AD13" s="246">
        <v>622</v>
      </c>
      <c r="AE13" s="246">
        <v>632</v>
      </c>
      <c r="AF13" s="246">
        <v>641</v>
      </c>
      <c r="AG13" s="246">
        <v>653</v>
      </c>
      <c r="AH13" s="354">
        <v>678</v>
      </c>
      <c r="AI13" s="38">
        <v>700</v>
      </c>
      <c r="AJ13" s="38">
        <v>700</v>
      </c>
      <c r="AK13" s="116">
        <v>700</v>
      </c>
      <c r="AL13" s="116">
        <v>700</v>
      </c>
      <c r="AM13" s="116">
        <v>700</v>
      </c>
      <c r="AN13" s="116">
        <v>700</v>
      </c>
      <c r="AO13" s="116">
        <v>700</v>
      </c>
      <c r="AP13" s="38">
        <v>800</v>
      </c>
      <c r="AQ13" s="38">
        <v>800</v>
      </c>
      <c r="AR13" s="38">
        <v>800</v>
      </c>
      <c r="AS13" s="38">
        <v>800</v>
      </c>
      <c r="AT13" s="38">
        <v>900</v>
      </c>
      <c r="AU13" s="38">
        <v>900</v>
      </c>
      <c r="AV13" s="38">
        <v>900</v>
      </c>
      <c r="AW13" s="38">
        <v>900</v>
      </c>
      <c r="AX13" s="38">
        <v>1000</v>
      </c>
      <c r="AY13" s="38">
        <v>1000</v>
      </c>
      <c r="AZ13" s="38">
        <v>1000</v>
      </c>
      <c r="BA13" s="38">
        <v>1100</v>
      </c>
      <c r="BB13" s="38">
        <v>1100</v>
      </c>
      <c r="BC13" s="38">
        <v>1100</v>
      </c>
      <c r="BD13" s="38">
        <v>1200</v>
      </c>
      <c r="BE13" s="38">
        <v>1200</v>
      </c>
      <c r="BF13" s="38">
        <v>1200</v>
      </c>
      <c r="BG13" s="38">
        <v>1200</v>
      </c>
      <c r="BH13" s="38">
        <v>1300</v>
      </c>
      <c r="BI13" s="38">
        <v>1300</v>
      </c>
      <c r="BJ13" s="117">
        <v>1300</v>
      </c>
      <c r="BK13" s="40"/>
      <c r="BL13" s="40"/>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2">
      <c r="A14" s="42" t="s">
        <v>81</v>
      </c>
      <c r="B14" s="178" t="s">
        <v>33</v>
      </c>
      <c r="C14" s="179" t="s">
        <v>33</v>
      </c>
      <c r="D14" s="179" t="s">
        <v>33</v>
      </c>
      <c r="E14" s="180" t="s">
        <v>33</v>
      </c>
      <c r="F14" s="181">
        <v>33656.386993190965</v>
      </c>
      <c r="G14" s="182">
        <v>33081</v>
      </c>
      <c r="H14" s="181">
        <v>32648</v>
      </c>
      <c r="I14" s="181">
        <v>31888</v>
      </c>
      <c r="J14" s="183">
        <v>31087</v>
      </c>
      <c r="K14" s="182">
        <v>30366</v>
      </c>
      <c r="L14" s="295">
        <v>29703</v>
      </c>
      <c r="M14" s="246">
        <v>29055</v>
      </c>
      <c r="N14" s="246">
        <v>28343</v>
      </c>
      <c r="O14" s="246">
        <v>27521</v>
      </c>
      <c r="P14" s="247">
        <v>26450</v>
      </c>
      <c r="Q14" s="247">
        <v>26146</v>
      </c>
      <c r="R14" s="247">
        <v>25518</v>
      </c>
      <c r="S14" s="247">
        <v>24780</v>
      </c>
      <c r="T14" s="247">
        <v>24202</v>
      </c>
      <c r="U14" s="247">
        <v>23595</v>
      </c>
      <c r="V14" s="313">
        <v>22809</v>
      </c>
      <c r="W14" s="247">
        <v>22174</v>
      </c>
      <c r="X14" s="247">
        <v>21542</v>
      </c>
      <c r="Y14" s="247">
        <v>20940</v>
      </c>
      <c r="Z14" s="246">
        <v>20345</v>
      </c>
      <c r="AA14" s="286">
        <v>19753</v>
      </c>
      <c r="AB14" s="247">
        <v>19201</v>
      </c>
      <c r="AC14" s="247">
        <v>18623</v>
      </c>
      <c r="AD14" s="246">
        <v>18186</v>
      </c>
      <c r="AE14" s="246">
        <v>17646</v>
      </c>
      <c r="AF14" s="246">
        <v>17142</v>
      </c>
      <c r="AG14" s="246">
        <v>16705</v>
      </c>
      <c r="AH14" s="354">
        <v>16196</v>
      </c>
      <c r="AI14" s="38">
        <v>15700</v>
      </c>
      <c r="AJ14" s="38">
        <v>15200</v>
      </c>
      <c r="AK14" s="116">
        <v>14800</v>
      </c>
      <c r="AL14" s="116">
        <v>14300</v>
      </c>
      <c r="AM14" s="116">
        <v>13900</v>
      </c>
      <c r="AN14" s="116">
        <v>13500</v>
      </c>
      <c r="AO14" s="116">
        <v>13100</v>
      </c>
      <c r="AP14" s="38">
        <v>12700</v>
      </c>
      <c r="AQ14" s="38">
        <v>12300</v>
      </c>
      <c r="AR14" s="38">
        <v>12000</v>
      </c>
      <c r="AS14" s="38">
        <v>11600</v>
      </c>
      <c r="AT14" s="38">
        <v>11300</v>
      </c>
      <c r="AU14" s="38">
        <v>11000</v>
      </c>
      <c r="AV14" s="38">
        <v>10700</v>
      </c>
      <c r="AW14" s="38">
        <v>10400</v>
      </c>
      <c r="AX14" s="38">
        <v>10100</v>
      </c>
      <c r="AY14" s="38">
        <v>9800</v>
      </c>
      <c r="AZ14" s="38">
        <v>9500</v>
      </c>
      <c r="BA14" s="38">
        <v>9200</v>
      </c>
      <c r="BB14" s="38">
        <v>8900</v>
      </c>
      <c r="BC14" s="38">
        <v>8700</v>
      </c>
      <c r="BD14" s="38">
        <v>8400</v>
      </c>
      <c r="BE14" s="38">
        <v>8100</v>
      </c>
      <c r="BF14" s="38">
        <v>7900</v>
      </c>
      <c r="BG14" s="38">
        <v>7600</v>
      </c>
      <c r="BH14" s="38">
        <v>7300</v>
      </c>
      <c r="BI14" s="38">
        <v>7100</v>
      </c>
      <c r="BJ14" s="117">
        <v>6800</v>
      </c>
      <c r="BK14" s="40"/>
      <c r="BL14" s="40"/>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2">
      <c r="A15" s="43" t="s">
        <v>87</v>
      </c>
      <c r="B15" s="178" t="s">
        <v>33</v>
      </c>
      <c r="C15" s="179" t="s">
        <v>33</v>
      </c>
      <c r="D15" s="179" t="s">
        <v>33</v>
      </c>
      <c r="E15" s="180" t="s">
        <v>33</v>
      </c>
      <c r="F15" s="181">
        <v>20275.930867853494</v>
      </c>
      <c r="G15" s="182">
        <v>20228</v>
      </c>
      <c r="H15" s="181">
        <v>20278</v>
      </c>
      <c r="I15" s="181">
        <v>20254</v>
      </c>
      <c r="J15" s="183">
        <v>20244</v>
      </c>
      <c r="K15" s="182">
        <v>20043</v>
      </c>
      <c r="L15" s="295">
        <v>19774</v>
      </c>
      <c r="M15" s="246">
        <v>19538</v>
      </c>
      <c r="N15" s="246">
        <v>19223</v>
      </c>
      <c r="O15" s="246">
        <v>18846</v>
      </c>
      <c r="P15" s="247">
        <v>18274</v>
      </c>
      <c r="Q15" s="247">
        <v>18215</v>
      </c>
      <c r="R15" s="247">
        <v>17911</v>
      </c>
      <c r="S15" s="247">
        <v>17546</v>
      </c>
      <c r="T15" s="247">
        <v>17265</v>
      </c>
      <c r="U15" s="247">
        <v>16915</v>
      </c>
      <c r="V15" s="313">
        <v>16496</v>
      </c>
      <c r="W15" s="247">
        <v>16148</v>
      </c>
      <c r="X15" s="247">
        <v>15773</v>
      </c>
      <c r="Y15" s="247">
        <v>15437</v>
      </c>
      <c r="Z15" s="246">
        <v>15074</v>
      </c>
      <c r="AA15" s="286">
        <v>14743</v>
      </c>
      <c r="AB15" s="247">
        <v>14438</v>
      </c>
      <c r="AC15" s="247">
        <v>14152</v>
      </c>
      <c r="AD15" s="246">
        <v>13905</v>
      </c>
      <c r="AE15" s="246">
        <v>13588</v>
      </c>
      <c r="AF15" s="246">
        <v>13311</v>
      </c>
      <c r="AG15" s="246">
        <v>13036</v>
      </c>
      <c r="AH15" s="354">
        <v>12741</v>
      </c>
      <c r="AI15" s="38">
        <v>12400</v>
      </c>
      <c r="AJ15" s="38">
        <v>12200</v>
      </c>
      <c r="AK15" s="116">
        <v>11900</v>
      </c>
      <c r="AL15" s="116">
        <v>11600</v>
      </c>
      <c r="AM15" s="116">
        <v>11300</v>
      </c>
      <c r="AN15" s="116">
        <v>11000</v>
      </c>
      <c r="AO15" s="116">
        <v>10700</v>
      </c>
      <c r="AP15" s="38">
        <v>10500</v>
      </c>
      <c r="AQ15" s="38">
        <v>10200</v>
      </c>
      <c r="AR15" s="38">
        <v>9900</v>
      </c>
      <c r="AS15" s="38">
        <v>9700</v>
      </c>
      <c r="AT15" s="38">
        <v>9400</v>
      </c>
      <c r="AU15" s="38">
        <v>9200</v>
      </c>
      <c r="AV15" s="38">
        <v>9000</v>
      </c>
      <c r="AW15" s="38">
        <v>8700</v>
      </c>
      <c r="AX15" s="38">
        <v>8500</v>
      </c>
      <c r="AY15" s="38">
        <v>8200</v>
      </c>
      <c r="AZ15" s="38">
        <v>8000</v>
      </c>
      <c r="BA15" s="38">
        <v>7800</v>
      </c>
      <c r="BB15" s="38">
        <v>7600</v>
      </c>
      <c r="BC15" s="38">
        <v>7300</v>
      </c>
      <c r="BD15" s="38">
        <v>7100</v>
      </c>
      <c r="BE15" s="38">
        <v>6900</v>
      </c>
      <c r="BF15" s="38">
        <v>6600</v>
      </c>
      <c r="BG15" s="38">
        <v>6400</v>
      </c>
      <c r="BH15" s="38">
        <v>6200</v>
      </c>
      <c r="BI15" s="38">
        <v>6000</v>
      </c>
      <c r="BJ15" s="117">
        <v>5700</v>
      </c>
      <c r="BK15" s="40"/>
      <c r="BL15" s="40"/>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2">
      <c r="A16" s="44" t="s">
        <v>69</v>
      </c>
      <c r="B16" s="178" t="s">
        <v>33</v>
      </c>
      <c r="C16" s="179" t="s">
        <v>33</v>
      </c>
      <c r="D16" s="179" t="s">
        <v>33</v>
      </c>
      <c r="E16" s="180" t="s">
        <v>33</v>
      </c>
      <c r="F16" s="181">
        <v>5379.3665571994452</v>
      </c>
      <c r="G16" s="182">
        <v>5448</v>
      </c>
      <c r="H16" s="181">
        <v>5249</v>
      </c>
      <c r="I16" s="181">
        <v>5026</v>
      </c>
      <c r="J16" s="183">
        <v>5078</v>
      </c>
      <c r="K16" s="182">
        <v>4965</v>
      </c>
      <c r="L16" s="295">
        <v>4966</v>
      </c>
      <c r="M16" s="246">
        <v>4849</v>
      </c>
      <c r="N16" s="246">
        <v>4746</v>
      </c>
      <c r="O16" s="246">
        <v>4714</v>
      </c>
      <c r="P16" s="247">
        <v>4794</v>
      </c>
      <c r="Q16" s="247">
        <v>4520</v>
      </c>
      <c r="R16" s="247">
        <v>4423</v>
      </c>
      <c r="S16" s="247">
        <v>4441</v>
      </c>
      <c r="T16" s="247">
        <v>4473</v>
      </c>
      <c r="U16" s="247">
        <v>4407</v>
      </c>
      <c r="V16" s="313">
        <v>4451</v>
      </c>
      <c r="W16" s="247">
        <v>4463</v>
      </c>
      <c r="X16" s="247">
        <v>4510</v>
      </c>
      <c r="Y16" s="247">
        <v>4620</v>
      </c>
      <c r="Z16" s="246">
        <v>4822</v>
      </c>
      <c r="AA16" s="286">
        <v>4985</v>
      </c>
      <c r="AB16" s="247">
        <v>5208</v>
      </c>
      <c r="AC16" s="247">
        <v>6615</v>
      </c>
      <c r="AD16" s="246">
        <v>15126</v>
      </c>
      <c r="AE16" s="246">
        <v>15553</v>
      </c>
      <c r="AF16" s="246">
        <v>15938</v>
      </c>
      <c r="AG16" s="246">
        <v>16315</v>
      </c>
      <c r="AH16" s="354">
        <v>16902</v>
      </c>
      <c r="AI16" s="38">
        <v>17100</v>
      </c>
      <c r="AJ16" s="38">
        <v>17400</v>
      </c>
      <c r="AK16" s="116">
        <v>17600</v>
      </c>
      <c r="AL16" s="116">
        <v>17700</v>
      </c>
      <c r="AM16" s="116">
        <v>17900</v>
      </c>
      <c r="AN16" s="116">
        <v>18000</v>
      </c>
      <c r="AO16" s="116">
        <v>18100</v>
      </c>
      <c r="AP16" s="38">
        <v>18200</v>
      </c>
      <c r="AQ16" s="38">
        <v>18200</v>
      </c>
      <c r="AR16" s="38">
        <v>18300</v>
      </c>
      <c r="AS16" s="38">
        <v>18400</v>
      </c>
      <c r="AT16" s="38">
        <v>18400</v>
      </c>
      <c r="AU16" s="38">
        <v>18400</v>
      </c>
      <c r="AV16" s="38">
        <v>18500</v>
      </c>
      <c r="AW16" s="38">
        <v>18500</v>
      </c>
      <c r="AX16" s="38">
        <v>18500</v>
      </c>
      <c r="AY16" s="38">
        <v>18500</v>
      </c>
      <c r="AZ16" s="38">
        <v>18500</v>
      </c>
      <c r="BA16" s="38">
        <v>18500</v>
      </c>
      <c r="BB16" s="38">
        <v>18400</v>
      </c>
      <c r="BC16" s="38">
        <v>18400</v>
      </c>
      <c r="BD16" s="38">
        <v>18300</v>
      </c>
      <c r="BE16" s="38">
        <v>18300</v>
      </c>
      <c r="BF16" s="38">
        <v>18200</v>
      </c>
      <c r="BG16" s="38">
        <v>18200</v>
      </c>
      <c r="BH16" s="38">
        <v>18100</v>
      </c>
      <c r="BI16" s="38">
        <v>18000</v>
      </c>
      <c r="BJ16" s="117">
        <v>17900</v>
      </c>
      <c r="BK16" s="40"/>
      <c r="BL16" s="40"/>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2">
      <c r="A17" s="44" t="s">
        <v>95</v>
      </c>
      <c r="B17" s="178"/>
      <c r="C17" s="179"/>
      <c r="D17" s="179"/>
      <c r="E17" s="180"/>
      <c r="F17" s="181"/>
      <c r="G17" s="182"/>
      <c r="H17" s="181"/>
      <c r="I17" s="181"/>
      <c r="J17" s="183"/>
      <c r="K17" s="182"/>
      <c r="L17" s="295"/>
      <c r="M17" s="246"/>
      <c r="N17" s="246"/>
      <c r="O17" s="246"/>
      <c r="P17" s="247"/>
      <c r="Q17" s="247"/>
      <c r="R17" s="247"/>
      <c r="S17" s="247"/>
      <c r="T17" s="247"/>
      <c r="U17" s="247"/>
      <c r="V17" s="313" t="s">
        <v>33</v>
      </c>
      <c r="W17" s="247" t="s">
        <v>33</v>
      </c>
      <c r="X17" s="247" t="s">
        <v>33</v>
      </c>
      <c r="Y17" s="247" t="s">
        <v>33</v>
      </c>
      <c r="Z17" s="246" t="s">
        <v>33</v>
      </c>
      <c r="AA17" s="286" t="s">
        <v>33</v>
      </c>
      <c r="AB17" s="247" t="s">
        <v>33</v>
      </c>
      <c r="AC17" s="247"/>
      <c r="AD17" s="246">
        <v>6006</v>
      </c>
      <c r="AE17" s="246">
        <v>6623</v>
      </c>
      <c r="AF17" s="246">
        <v>7073</v>
      </c>
      <c r="AG17" s="246">
        <v>7408</v>
      </c>
      <c r="AH17" s="354">
        <v>8015</v>
      </c>
      <c r="AI17" s="38">
        <v>8400</v>
      </c>
      <c r="AJ17" s="38">
        <v>8700</v>
      </c>
      <c r="AK17" s="116">
        <v>8900</v>
      </c>
      <c r="AL17" s="116">
        <v>9200</v>
      </c>
      <c r="AM17" s="116">
        <v>9400</v>
      </c>
      <c r="AN17" s="116">
        <v>9600</v>
      </c>
      <c r="AO17" s="116">
        <v>9800</v>
      </c>
      <c r="AP17" s="38">
        <v>10000</v>
      </c>
      <c r="AQ17" s="38">
        <v>10100</v>
      </c>
      <c r="AR17" s="38">
        <v>10300</v>
      </c>
      <c r="AS17" s="38">
        <v>10400</v>
      </c>
      <c r="AT17" s="38">
        <v>10600</v>
      </c>
      <c r="AU17" s="38">
        <v>10700</v>
      </c>
      <c r="AV17" s="38">
        <v>10800</v>
      </c>
      <c r="AW17" s="38">
        <v>10900</v>
      </c>
      <c r="AX17" s="38">
        <v>11000</v>
      </c>
      <c r="AY17" s="38">
        <v>11100</v>
      </c>
      <c r="AZ17" s="38">
        <v>11100</v>
      </c>
      <c r="BA17" s="38">
        <v>11200</v>
      </c>
      <c r="BB17" s="38">
        <v>11300</v>
      </c>
      <c r="BC17" s="38">
        <v>11300</v>
      </c>
      <c r="BD17" s="38">
        <v>11300</v>
      </c>
      <c r="BE17" s="38">
        <v>11400</v>
      </c>
      <c r="BF17" s="38">
        <v>11400</v>
      </c>
      <c r="BG17" s="38">
        <v>11400</v>
      </c>
      <c r="BH17" s="38">
        <v>11400</v>
      </c>
      <c r="BI17" s="38">
        <v>11500</v>
      </c>
      <c r="BJ17" s="117">
        <v>11500</v>
      </c>
      <c r="BK17" s="40"/>
      <c r="BL17" s="40"/>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25">
      <c r="A18" s="44" t="s">
        <v>96</v>
      </c>
      <c r="B18" s="178"/>
      <c r="C18" s="179"/>
      <c r="D18" s="179"/>
      <c r="E18" s="180"/>
      <c r="F18" s="181"/>
      <c r="G18" s="182"/>
      <c r="H18" s="181"/>
      <c r="I18" s="181"/>
      <c r="J18" s="183"/>
      <c r="K18" s="182"/>
      <c r="L18" s="295"/>
      <c r="M18" s="246"/>
      <c r="N18" s="246"/>
      <c r="O18" s="246"/>
      <c r="P18" s="247"/>
      <c r="Q18" s="247"/>
      <c r="R18" s="247"/>
      <c r="S18" s="247"/>
      <c r="T18" s="247"/>
      <c r="U18" s="247"/>
      <c r="V18" s="313" t="s">
        <v>33</v>
      </c>
      <c r="W18" s="247" t="s">
        <v>33</v>
      </c>
      <c r="X18" s="247" t="s">
        <v>33</v>
      </c>
      <c r="Y18" s="247" t="s">
        <v>33</v>
      </c>
      <c r="Z18" s="246" t="s">
        <v>33</v>
      </c>
      <c r="AA18" s="286" t="s">
        <v>33</v>
      </c>
      <c r="AB18" s="247" t="s">
        <v>33</v>
      </c>
      <c r="AC18" s="247"/>
      <c r="AD18" s="246">
        <v>16342</v>
      </c>
      <c r="AE18" s="246">
        <v>16437</v>
      </c>
      <c r="AF18" s="246">
        <v>16506</v>
      </c>
      <c r="AG18" s="246">
        <v>16600</v>
      </c>
      <c r="AH18" s="354">
        <v>16752</v>
      </c>
      <c r="AI18" s="38">
        <v>16900</v>
      </c>
      <c r="AJ18" s="38">
        <v>17100</v>
      </c>
      <c r="AK18" s="116">
        <v>17300</v>
      </c>
      <c r="AL18" s="116">
        <v>17500</v>
      </c>
      <c r="AM18" s="116">
        <v>17700</v>
      </c>
      <c r="AN18" s="116">
        <v>17800</v>
      </c>
      <c r="AO18" s="116">
        <v>18000</v>
      </c>
      <c r="AP18" s="38">
        <v>18200</v>
      </c>
      <c r="AQ18" s="38">
        <v>18300</v>
      </c>
      <c r="AR18" s="38">
        <v>18500</v>
      </c>
      <c r="AS18" s="38">
        <v>18600</v>
      </c>
      <c r="AT18" s="38">
        <v>18700</v>
      </c>
      <c r="AU18" s="38">
        <v>18900</v>
      </c>
      <c r="AV18" s="38">
        <v>19000</v>
      </c>
      <c r="AW18" s="38">
        <v>19100</v>
      </c>
      <c r="AX18" s="38">
        <v>19200</v>
      </c>
      <c r="AY18" s="38">
        <v>19300</v>
      </c>
      <c r="AZ18" s="38">
        <v>19400</v>
      </c>
      <c r="BA18" s="38">
        <v>19500</v>
      </c>
      <c r="BB18" s="38">
        <v>19500</v>
      </c>
      <c r="BC18" s="38">
        <v>19600</v>
      </c>
      <c r="BD18" s="38">
        <v>19600</v>
      </c>
      <c r="BE18" s="38">
        <v>19700</v>
      </c>
      <c r="BF18" s="38">
        <v>19700</v>
      </c>
      <c r="BG18" s="38">
        <v>19700</v>
      </c>
      <c r="BH18" s="38">
        <v>19700</v>
      </c>
      <c r="BI18" s="38">
        <v>19700</v>
      </c>
      <c r="BJ18" s="117">
        <v>19700</v>
      </c>
      <c r="BK18" s="40"/>
      <c r="BL18" s="40"/>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25">
      <c r="A19" s="1" t="s">
        <v>10</v>
      </c>
      <c r="B19" s="184" t="s">
        <v>33</v>
      </c>
      <c r="C19" s="185" t="s">
        <v>33</v>
      </c>
      <c r="D19" s="185" t="s">
        <v>33</v>
      </c>
      <c r="E19" s="185" t="s">
        <v>33</v>
      </c>
      <c r="F19" s="186">
        <v>56957.416622691235</v>
      </c>
      <c r="G19" s="187">
        <v>56735</v>
      </c>
      <c r="H19" s="186">
        <v>56164</v>
      </c>
      <c r="I19" s="186">
        <v>55385</v>
      </c>
      <c r="J19" s="185">
        <v>54581</v>
      </c>
      <c r="K19" s="186">
        <v>53856</v>
      </c>
      <c r="L19" s="282">
        <v>53287</v>
      </c>
      <c r="M19" s="2">
        <v>52474</v>
      </c>
      <c r="N19" s="2">
        <v>51612</v>
      </c>
      <c r="O19" s="2">
        <v>50742</v>
      </c>
      <c r="P19" s="243">
        <v>49798</v>
      </c>
      <c r="Q19" s="243">
        <v>48806</v>
      </c>
      <c r="R19" s="243">
        <v>47932</v>
      </c>
      <c r="S19" s="249">
        <v>46939</v>
      </c>
      <c r="T19" s="248">
        <v>46131</v>
      </c>
      <c r="U19" s="243">
        <v>45345</v>
      </c>
      <c r="V19" s="314">
        <v>44502</v>
      </c>
      <c r="W19" s="248">
        <v>43778</v>
      </c>
      <c r="X19" s="248">
        <v>43074</v>
      </c>
      <c r="Y19" s="243">
        <v>42328</v>
      </c>
      <c r="Z19" s="2">
        <v>41817</v>
      </c>
      <c r="AA19" s="287">
        <v>41205</v>
      </c>
      <c r="AB19" s="243">
        <v>40781</v>
      </c>
      <c r="AC19" s="243">
        <v>41560</v>
      </c>
      <c r="AD19" s="2">
        <v>49609</v>
      </c>
      <c r="AE19" s="2">
        <v>49411</v>
      </c>
      <c r="AF19" s="2">
        <v>49253</v>
      </c>
      <c r="AG19" s="2">
        <v>49058</v>
      </c>
      <c r="AH19" s="137">
        <v>49091</v>
      </c>
      <c r="AI19" s="2">
        <v>48800</v>
      </c>
      <c r="AJ19" s="2">
        <v>48600</v>
      </c>
      <c r="AK19" s="134">
        <v>48300</v>
      </c>
      <c r="AL19" s="134">
        <v>48100</v>
      </c>
      <c r="AM19" s="134">
        <v>47800</v>
      </c>
      <c r="AN19" s="134">
        <v>47500</v>
      </c>
      <c r="AO19" s="134">
        <v>47300</v>
      </c>
      <c r="AP19" s="2">
        <v>47100</v>
      </c>
      <c r="AQ19" s="2">
        <v>46800</v>
      </c>
      <c r="AR19" s="2">
        <v>46600</v>
      </c>
      <c r="AS19" s="2">
        <v>46400</v>
      </c>
      <c r="AT19" s="2">
        <v>46100</v>
      </c>
      <c r="AU19" s="2">
        <v>45900</v>
      </c>
      <c r="AV19" s="2">
        <v>45700</v>
      </c>
      <c r="AW19" s="2">
        <v>45400</v>
      </c>
      <c r="AX19" s="2">
        <v>45200</v>
      </c>
      <c r="AY19" s="2">
        <v>44900</v>
      </c>
      <c r="AZ19" s="2">
        <v>44700</v>
      </c>
      <c r="BA19" s="2">
        <v>44400</v>
      </c>
      <c r="BB19" s="2">
        <v>44100</v>
      </c>
      <c r="BC19" s="2">
        <v>43800</v>
      </c>
      <c r="BD19" s="2">
        <v>43500</v>
      </c>
      <c r="BE19" s="2">
        <v>43100</v>
      </c>
      <c r="BF19" s="2">
        <v>42800</v>
      </c>
      <c r="BG19" s="2">
        <v>42400</v>
      </c>
      <c r="BH19" s="2">
        <v>42000</v>
      </c>
      <c r="BI19" s="2">
        <v>41600</v>
      </c>
      <c r="BJ19" s="137">
        <v>41200</v>
      </c>
      <c r="BK19" s="30"/>
      <c r="BL19" s="30"/>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2">
      <c r="A20" s="32"/>
      <c r="B20" s="189"/>
      <c r="C20" s="190"/>
      <c r="D20" s="191"/>
      <c r="E20" s="192"/>
      <c r="F20" s="193"/>
      <c r="G20" s="194"/>
      <c r="H20" s="193"/>
      <c r="I20" s="193"/>
      <c r="J20" s="195"/>
      <c r="K20" s="194"/>
      <c r="L20" s="296"/>
      <c r="M20" s="69"/>
      <c r="N20" s="69"/>
      <c r="O20" s="69"/>
      <c r="P20" s="250"/>
      <c r="Q20" s="250"/>
      <c r="R20" s="250"/>
      <c r="S20" s="250"/>
      <c r="T20" s="250"/>
      <c r="U20" s="250"/>
      <c r="V20" s="318"/>
      <c r="W20" s="250"/>
      <c r="X20" s="250"/>
      <c r="Y20" s="250"/>
      <c r="Z20" s="280"/>
      <c r="AA20" s="288"/>
      <c r="AB20" s="273"/>
      <c r="AC20" s="273"/>
      <c r="AD20" s="280"/>
      <c r="AE20" s="280"/>
      <c r="AF20" s="280"/>
      <c r="AG20" s="280"/>
      <c r="AH20" s="360"/>
      <c r="AI20" s="128"/>
      <c r="AJ20" s="128"/>
      <c r="AK20" s="127"/>
      <c r="AL20" s="127"/>
      <c r="AM20" s="127"/>
      <c r="AN20" s="127"/>
      <c r="AO20" s="127"/>
      <c r="AP20" s="128"/>
      <c r="AQ20" s="128"/>
      <c r="AR20" s="128"/>
      <c r="AS20" s="128"/>
      <c r="AT20" s="128"/>
      <c r="AU20" s="128"/>
      <c r="AV20" s="128"/>
      <c r="AW20" s="128"/>
      <c r="AX20" s="128"/>
      <c r="AY20" s="128"/>
      <c r="AZ20" s="128"/>
      <c r="BA20" s="128"/>
      <c r="BB20" s="128"/>
      <c r="BC20" s="128"/>
      <c r="BD20" s="128"/>
      <c r="BE20" s="128"/>
      <c r="BF20" s="128"/>
      <c r="BG20" s="128"/>
      <c r="BH20" s="128"/>
      <c r="BI20" s="128"/>
      <c r="BJ20" s="129"/>
      <c r="BK20" s="30"/>
      <c r="BL20" s="30"/>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2">
      <c r="A21" s="32" t="s">
        <v>14</v>
      </c>
      <c r="B21" s="197"/>
      <c r="C21" s="198"/>
      <c r="D21" s="199"/>
      <c r="E21" s="199"/>
      <c r="F21" s="200"/>
      <c r="G21" s="201"/>
      <c r="H21" s="200"/>
      <c r="I21" s="200"/>
      <c r="J21" s="202"/>
      <c r="K21" s="201"/>
      <c r="L21" s="297"/>
      <c r="M21" s="252"/>
      <c r="N21" s="252"/>
      <c r="O21" s="252"/>
      <c r="P21" s="251"/>
      <c r="Q21" s="251"/>
      <c r="R21" s="251"/>
      <c r="S21" s="251"/>
      <c r="T21" s="251"/>
      <c r="U21" s="251"/>
      <c r="V21" s="312"/>
      <c r="W21" s="251"/>
      <c r="X21" s="251"/>
      <c r="Y21" s="251"/>
      <c r="Z21" s="252"/>
      <c r="AA21" s="289"/>
      <c r="AB21" s="251"/>
      <c r="AC21" s="251"/>
      <c r="AD21" s="252"/>
      <c r="AE21" s="252"/>
      <c r="AF21" s="252"/>
      <c r="AG21" s="252"/>
      <c r="AH21" s="356"/>
      <c r="AI21" s="48"/>
      <c r="AJ21" s="48"/>
      <c r="AK21" s="130"/>
      <c r="AL21" s="130"/>
      <c r="AM21" s="130"/>
      <c r="AN21" s="130"/>
      <c r="AO21" s="130"/>
      <c r="AP21" s="48"/>
      <c r="AQ21" s="48"/>
      <c r="AR21" s="48"/>
      <c r="AS21" s="48"/>
      <c r="AT21" s="48"/>
      <c r="AU21" s="48"/>
      <c r="AV21" s="48"/>
      <c r="AW21" s="48"/>
      <c r="AX21" s="48"/>
      <c r="AY21" s="48"/>
      <c r="AZ21" s="48"/>
      <c r="BA21" s="48"/>
      <c r="BB21" s="48"/>
      <c r="BC21" s="48"/>
      <c r="BD21" s="48"/>
      <c r="BE21" s="48"/>
      <c r="BF21" s="48"/>
      <c r="BG21" s="48"/>
      <c r="BH21" s="48"/>
      <c r="BI21" s="48"/>
      <c r="BJ21" s="131"/>
      <c r="BK21" s="30"/>
      <c r="BL21" s="3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2">
      <c r="A22" s="37" t="s">
        <v>82</v>
      </c>
      <c r="B22" s="178" t="s">
        <v>33</v>
      </c>
      <c r="C22" s="179" t="s">
        <v>33</v>
      </c>
      <c r="D22" s="179" t="s">
        <v>33</v>
      </c>
      <c r="E22" s="180" t="s">
        <v>33</v>
      </c>
      <c r="F22" s="181">
        <v>26200.474078063209</v>
      </c>
      <c r="G22" s="182">
        <v>25905</v>
      </c>
      <c r="H22" s="181">
        <v>25671</v>
      </c>
      <c r="I22" s="181">
        <v>25220</v>
      </c>
      <c r="J22" s="183">
        <v>24660</v>
      </c>
      <c r="K22" s="182">
        <v>24236</v>
      </c>
      <c r="L22" s="295">
        <v>23717</v>
      </c>
      <c r="M22" s="246">
        <v>23282</v>
      </c>
      <c r="N22" s="246">
        <v>22843</v>
      </c>
      <c r="O22" s="246">
        <v>22344</v>
      </c>
      <c r="P22" s="247">
        <v>21579</v>
      </c>
      <c r="Q22" s="247">
        <v>21519</v>
      </c>
      <c r="R22" s="247">
        <v>21112</v>
      </c>
      <c r="S22" s="247">
        <v>20664</v>
      </c>
      <c r="T22" s="247">
        <v>20215</v>
      </c>
      <c r="U22" s="247">
        <v>19755</v>
      </c>
      <c r="V22" s="313">
        <v>19172</v>
      </c>
      <c r="W22" s="247">
        <v>18659</v>
      </c>
      <c r="X22" s="247">
        <v>18176</v>
      </c>
      <c r="Y22" s="247">
        <v>17754</v>
      </c>
      <c r="Z22" s="246">
        <v>17310</v>
      </c>
      <c r="AA22" s="286">
        <v>16885</v>
      </c>
      <c r="AB22" s="247">
        <v>16482</v>
      </c>
      <c r="AC22" s="247">
        <v>16086</v>
      </c>
      <c r="AD22" s="246">
        <v>15684</v>
      </c>
      <c r="AE22" s="246">
        <v>15320</v>
      </c>
      <c r="AF22" s="246">
        <v>14900</v>
      </c>
      <c r="AG22" s="246">
        <v>14509</v>
      </c>
      <c r="AH22" s="354">
        <v>14105</v>
      </c>
      <c r="AI22" s="38">
        <v>13700</v>
      </c>
      <c r="AJ22" s="38">
        <v>13300</v>
      </c>
      <c r="AK22" s="116">
        <v>13000</v>
      </c>
      <c r="AL22" s="116">
        <v>12600</v>
      </c>
      <c r="AM22" s="116">
        <v>12300</v>
      </c>
      <c r="AN22" s="116">
        <v>11900</v>
      </c>
      <c r="AO22" s="116">
        <v>11600</v>
      </c>
      <c r="AP22" s="38">
        <v>11200</v>
      </c>
      <c r="AQ22" s="38">
        <v>10900</v>
      </c>
      <c r="AR22" s="38">
        <v>10600</v>
      </c>
      <c r="AS22" s="38">
        <v>10300</v>
      </c>
      <c r="AT22" s="38">
        <v>10000</v>
      </c>
      <c r="AU22" s="38">
        <v>9700</v>
      </c>
      <c r="AV22" s="38">
        <v>9400</v>
      </c>
      <c r="AW22" s="38">
        <v>9100</v>
      </c>
      <c r="AX22" s="38">
        <v>8800</v>
      </c>
      <c r="AY22" s="38">
        <v>8500</v>
      </c>
      <c r="AZ22" s="38">
        <v>8300</v>
      </c>
      <c r="BA22" s="38">
        <v>8000</v>
      </c>
      <c r="BB22" s="38">
        <v>7800</v>
      </c>
      <c r="BC22" s="38">
        <v>7500</v>
      </c>
      <c r="BD22" s="38">
        <v>7300</v>
      </c>
      <c r="BE22" s="38">
        <v>7000</v>
      </c>
      <c r="BF22" s="38">
        <v>6800</v>
      </c>
      <c r="BG22" s="38">
        <v>6600</v>
      </c>
      <c r="BH22" s="38">
        <v>6400</v>
      </c>
      <c r="BI22" s="38">
        <v>6200</v>
      </c>
      <c r="BJ22" s="117">
        <v>6000</v>
      </c>
      <c r="BK22" s="40"/>
      <c r="BL22" s="40"/>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2">
      <c r="A23" s="37" t="s">
        <v>83</v>
      </c>
      <c r="B23" s="178" t="s">
        <v>33</v>
      </c>
      <c r="C23" s="179" t="s">
        <v>33</v>
      </c>
      <c r="D23" s="179" t="s">
        <v>33</v>
      </c>
      <c r="E23" s="180" t="s">
        <v>33</v>
      </c>
      <c r="F23" s="181">
        <v>21895.968342561962</v>
      </c>
      <c r="G23" s="182">
        <v>22289</v>
      </c>
      <c r="H23" s="181">
        <v>22417</v>
      </c>
      <c r="I23" s="181">
        <v>22636</v>
      </c>
      <c r="J23" s="183">
        <v>22723</v>
      </c>
      <c r="K23" s="182">
        <v>22836</v>
      </c>
      <c r="L23" s="295">
        <v>22850</v>
      </c>
      <c r="M23" s="246">
        <v>22706</v>
      </c>
      <c r="N23" s="246">
        <v>22631</v>
      </c>
      <c r="O23" s="246">
        <v>22452</v>
      </c>
      <c r="P23" s="247">
        <v>22292</v>
      </c>
      <c r="Q23" s="247">
        <v>22106</v>
      </c>
      <c r="R23" s="247">
        <v>21931</v>
      </c>
      <c r="S23" s="247">
        <v>21690</v>
      </c>
      <c r="T23" s="247">
        <v>21393</v>
      </c>
      <c r="U23" s="247">
        <v>21157</v>
      </c>
      <c r="V23" s="313">
        <v>20836</v>
      </c>
      <c r="W23" s="247">
        <v>20573</v>
      </c>
      <c r="X23" s="247">
        <v>20189</v>
      </c>
      <c r="Y23" s="247">
        <v>19769</v>
      </c>
      <c r="Z23" s="246">
        <v>19329</v>
      </c>
      <c r="AA23" s="286">
        <v>18858</v>
      </c>
      <c r="AB23" s="247">
        <v>18377</v>
      </c>
      <c r="AC23" s="247">
        <v>17929</v>
      </c>
      <c r="AD23" s="246">
        <v>17442</v>
      </c>
      <c r="AE23" s="246">
        <v>16935</v>
      </c>
      <c r="AF23" s="246">
        <v>16304</v>
      </c>
      <c r="AG23" s="246">
        <v>15813</v>
      </c>
      <c r="AH23" s="354">
        <v>15314</v>
      </c>
      <c r="AI23" s="38">
        <v>14800</v>
      </c>
      <c r="AJ23" s="38">
        <v>14400</v>
      </c>
      <c r="AK23" s="116">
        <v>13900</v>
      </c>
      <c r="AL23" s="116">
        <v>13400</v>
      </c>
      <c r="AM23" s="116">
        <v>12900</v>
      </c>
      <c r="AN23" s="116">
        <v>12500</v>
      </c>
      <c r="AO23" s="116">
        <v>12100</v>
      </c>
      <c r="AP23" s="38">
        <v>11700</v>
      </c>
      <c r="AQ23" s="38">
        <v>11300</v>
      </c>
      <c r="AR23" s="38">
        <v>10900</v>
      </c>
      <c r="AS23" s="38">
        <v>10600</v>
      </c>
      <c r="AT23" s="38">
        <v>10200</v>
      </c>
      <c r="AU23" s="38">
        <v>9900</v>
      </c>
      <c r="AV23" s="38">
        <v>9700</v>
      </c>
      <c r="AW23" s="38">
        <v>9400</v>
      </c>
      <c r="AX23" s="38">
        <v>9100</v>
      </c>
      <c r="AY23" s="38">
        <v>8900</v>
      </c>
      <c r="AZ23" s="38">
        <v>8700</v>
      </c>
      <c r="BA23" s="38">
        <v>8500</v>
      </c>
      <c r="BB23" s="38">
        <v>8300</v>
      </c>
      <c r="BC23" s="38">
        <v>8200</v>
      </c>
      <c r="BD23" s="38">
        <v>8000</v>
      </c>
      <c r="BE23" s="38">
        <v>7900</v>
      </c>
      <c r="BF23" s="38">
        <v>7800</v>
      </c>
      <c r="BG23" s="38">
        <v>7600</v>
      </c>
      <c r="BH23" s="38">
        <v>7500</v>
      </c>
      <c r="BI23" s="38">
        <v>7400</v>
      </c>
      <c r="BJ23" s="117">
        <v>7300</v>
      </c>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2">
      <c r="A24" s="37" t="s">
        <v>70</v>
      </c>
      <c r="B24" s="178" t="s">
        <v>33</v>
      </c>
      <c r="C24" s="179" t="s">
        <v>33</v>
      </c>
      <c r="D24" s="179" t="s">
        <v>33</v>
      </c>
      <c r="E24" s="180" t="s">
        <v>33</v>
      </c>
      <c r="F24" s="181">
        <v>96</v>
      </c>
      <c r="G24" s="182">
        <v>100</v>
      </c>
      <c r="H24" s="181">
        <v>82</v>
      </c>
      <c r="I24" s="181">
        <v>79</v>
      </c>
      <c r="J24" s="183">
        <v>85</v>
      </c>
      <c r="K24" s="182">
        <v>85</v>
      </c>
      <c r="L24" s="295">
        <v>73</v>
      </c>
      <c r="M24" s="246">
        <v>74</v>
      </c>
      <c r="N24" s="246">
        <v>70</v>
      </c>
      <c r="O24" s="246">
        <v>67</v>
      </c>
      <c r="P24" s="247">
        <v>63</v>
      </c>
      <c r="Q24" s="247">
        <v>59</v>
      </c>
      <c r="R24" s="247">
        <v>62</v>
      </c>
      <c r="S24" s="247">
        <v>57</v>
      </c>
      <c r="T24" s="247">
        <v>58</v>
      </c>
      <c r="U24" s="247">
        <v>59</v>
      </c>
      <c r="V24" s="313">
        <v>58</v>
      </c>
      <c r="W24" s="247">
        <v>57</v>
      </c>
      <c r="X24" s="247">
        <v>65</v>
      </c>
      <c r="Y24" s="247">
        <v>56</v>
      </c>
      <c r="Z24" s="246">
        <v>61</v>
      </c>
      <c r="AA24" s="286">
        <v>66</v>
      </c>
      <c r="AB24" s="247">
        <v>60</v>
      </c>
      <c r="AC24" s="247">
        <v>60</v>
      </c>
      <c r="AD24" s="246">
        <v>62</v>
      </c>
      <c r="AE24" s="246">
        <v>61</v>
      </c>
      <c r="AF24" s="246">
        <v>59</v>
      </c>
      <c r="AG24" s="246">
        <v>57</v>
      </c>
      <c r="AH24" s="354">
        <v>49</v>
      </c>
      <c r="AI24" s="38">
        <v>40</v>
      </c>
      <c r="AJ24" s="38">
        <v>40</v>
      </c>
      <c r="AK24" s="116">
        <v>40</v>
      </c>
      <c r="AL24" s="116">
        <v>40</v>
      </c>
      <c r="AM24" s="116">
        <v>50</v>
      </c>
      <c r="AN24" s="116">
        <v>50</v>
      </c>
      <c r="AO24" s="116">
        <v>50</v>
      </c>
      <c r="AP24" s="38">
        <v>50</v>
      </c>
      <c r="AQ24" s="38">
        <v>50</v>
      </c>
      <c r="AR24" s="38">
        <v>50</v>
      </c>
      <c r="AS24" s="38">
        <v>50</v>
      </c>
      <c r="AT24" s="38">
        <v>60</v>
      </c>
      <c r="AU24" s="38">
        <v>60</v>
      </c>
      <c r="AV24" s="38">
        <v>60</v>
      </c>
      <c r="AW24" s="38">
        <v>60</v>
      </c>
      <c r="AX24" s="38">
        <v>60</v>
      </c>
      <c r="AY24" s="38">
        <v>60</v>
      </c>
      <c r="AZ24" s="38">
        <v>60</v>
      </c>
      <c r="BA24" s="38">
        <v>60</v>
      </c>
      <c r="BB24" s="38">
        <v>60</v>
      </c>
      <c r="BC24" s="38">
        <v>60</v>
      </c>
      <c r="BD24" s="38">
        <v>60</v>
      </c>
      <c r="BE24" s="38">
        <v>60</v>
      </c>
      <c r="BF24" s="38">
        <v>60</v>
      </c>
      <c r="BG24" s="38">
        <v>60</v>
      </c>
      <c r="BH24" s="38">
        <v>60</v>
      </c>
      <c r="BI24" s="38">
        <v>60</v>
      </c>
      <c r="BJ24" s="117">
        <v>60</v>
      </c>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2">
      <c r="A25" s="37" t="s">
        <v>46</v>
      </c>
      <c r="B25" s="178" t="s">
        <v>33</v>
      </c>
      <c r="C25" s="179" t="s">
        <v>33</v>
      </c>
      <c r="D25" s="179" t="s">
        <v>33</v>
      </c>
      <c r="E25" s="180" t="s">
        <v>33</v>
      </c>
      <c r="F25" s="181">
        <v>530</v>
      </c>
      <c r="G25" s="182">
        <v>292</v>
      </c>
      <c r="H25" s="181">
        <v>52</v>
      </c>
      <c r="I25" s="181">
        <v>49</v>
      </c>
      <c r="J25" s="183">
        <v>43</v>
      </c>
      <c r="K25" s="182">
        <v>39</v>
      </c>
      <c r="L25" s="295">
        <v>33</v>
      </c>
      <c r="M25" s="246">
        <v>30</v>
      </c>
      <c r="N25" s="246">
        <v>21</v>
      </c>
      <c r="O25" s="246">
        <v>18</v>
      </c>
      <c r="P25" s="247">
        <v>14</v>
      </c>
      <c r="Q25" s="247">
        <v>9</v>
      </c>
      <c r="R25" s="247">
        <v>7</v>
      </c>
      <c r="S25" s="247">
        <v>4</v>
      </c>
      <c r="T25" s="247">
        <v>3</v>
      </c>
      <c r="U25" s="247">
        <v>0</v>
      </c>
      <c r="V25" s="313">
        <v>0</v>
      </c>
      <c r="W25" s="247">
        <v>0</v>
      </c>
      <c r="X25" s="247">
        <v>0</v>
      </c>
      <c r="Y25" s="247">
        <v>0</v>
      </c>
      <c r="Z25" s="246">
        <v>0</v>
      </c>
      <c r="AA25" s="286">
        <v>0</v>
      </c>
      <c r="AB25" s="247">
        <v>0</v>
      </c>
      <c r="AC25" s="247">
        <v>0</v>
      </c>
      <c r="AD25" s="246">
        <v>0</v>
      </c>
      <c r="AE25" s="246">
        <v>0</v>
      </c>
      <c r="AF25" s="246">
        <v>0</v>
      </c>
      <c r="AG25" s="246">
        <v>0</v>
      </c>
      <c r="AH25" s="354">
        <v>0</v>
      </c>
      <c r="AI25" s="38">
        <v>0</v>
      </c>
      <c r="AJ25" s="38">
        <v>0</v>
      </c>
      <c r="AK25" s="116">
        <v>0</v>
      </c>
      <c r="AL25" s="116">
        <v>0</v>
      </c>
      <c r="AM25" s="116">
        <v>0</v>
      </c>
      <c r="AN25" s="116">
        <v>0</v>
      </c>
      <c r="AO25" s="116">
        <v>0</v>
      </c>
      <c r="AP25" s="38">
        <v>0</v>
      </c>
      <c r="AQ25" s="38">
        <v>0</v>
      </c>
      <c r="AR25" s="38">
        <v>0</v>
      </c>
      <c r="AS25" s="38">
        <v>0</v>
      </c>
      <c r="AT25" s="38">
        <v>0</v>
      </c>
      <c r="AU25" s="38">
        <v>0</v>
      </c>
      <c r="AV25" s="38">
        <v>0</v>
      </c>
      <c r="AW25" s="38">
        <v>0</v>
      </c>
      <c r="AX25" s="38">
        <v>0</v>
      </c>
      <c r="AY25" s="38">
        <v>0</v>
      </c>
      <c r="AZ25" s="38">
        <v>0</v>
      </c>
      <c r="BA25" s="38">
        <v>0</v>
      </c>
      <c r="BB25" s="38">
        <v>0</v>
      </c>
      <c r="BC25" s="38">
        <v>0</v>
      </c>
      <c r="BD25" s="38">
        <v>0</v>
      </c>
      <c r="BE25" s="38">
        <v>0</v>
      </c>
      <c r="BF25" s="38">
        <v>0</v>
      </c>
      <c r="BG25" s="38">
        <v>0</v>
      </c>
      <c r="BH25" s="38">
        <v>0</v>
      </c>
      <c r="BI25" s="38">
        <v>0</v>
      </c>
      <c r="BJ25" s="117">
        <v>0</v>
      </c>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2">
      <c r="A26" s="37" t="s">
        <v>84</v>
      </c>
      <c r="B26" s="178" t="s">
        <v>33</v>
      </c>
      <c r="C26" s="179" t="s">
        <v>33</v>
      </c>
      <c r="D26" s="179" t="s">
        <v>33</v>
      </c>
      <c r="E26" s="180" t="s">
        <v>33</v>
      </c>
      <c r="F26" s="181">
        <v>100</v>
      </c>
      <c r="G26" s="182">
        <v>98</v>
      </c>
      <c r="H26" s="181">
        <v>97</v>
      </c>
      <c r="I26" s="181">
        <v>97</v>
      </c>
      <c r="J26" s="183">
        <v>97</v>
      </c>
      <c r="K26" s="182">
        <v>96</v>
      </c>
      <c r="L26" s="295">
        <v>93</v>
      </c>
      <c r="M26" s="246">
        <v>91</v>
      </c>
      <c r="N26" s="246">
        <v>90</v>
      </c>
      <c r="O26" s="246">
        <v>90</v>
      </c>
      <c r="P26" s="247">
        <v>89</v>
      </c>
      <c r="Q26" s="247">
        <v>89</v>
      </c>
      <c r="R26" s="247">
        <v>88</v>
      </c>
      <c r="S26" s="247">
        <v>87</v>
      </c>
      <c r="T26" s="247">
        <v>85</v>
      </c>
      <c r="U26" s="247">
        <v>84</v>
      </c>
      <c r="V26" s="313">
        <v>83</v>
      </c>
      <c r="W26" s="247">
        <v>82</v>
      </c>
      <c r="X26" s="247">
        <v>80</v>
      </c>
      <c r="Y26" s="247">
        <v>78</v>
      </c>
      <c r="Z26" s="246">
        <v>77</v>
      </c>
      <c r="AA26" s="286">
        <v>76</v>
      </c>
      <c r="AB26" s="247">
        <v>74</v>
      </c>
      <c r="AC26" s="247">
        <v>74</v>
      </c>
      <c r="AD26" s="246">
        <v>72</v>
      </c>
      <c r="AE26" s="246">
        <v>72</v>
      </c>
      <c r="AF26" s="246">
        <v>72</v>
      </c>
      <c r="AG26" s="246">
        <v>70</v>
      </c>
      <c r="AH26" s="354">
        <v>69</v>
      </c>
      <c r="AI26" s="38">
        <v>70</v>
      </c>
      <c r="AJ26" s="38">
        <v>70</v>
      </c>
      <c r="AK26" s="116">
        <v>70</v>
      </c>
      <c r="AL26" s="116">
        <v>70</v>
      </c>
      <c r="AM26" s="116">
        <v>70</v>
      </c>
      <c r="AN26" s="116">
        <v>70</v>
      </c>
      <c r="AO26" s="116">
        <v>70</v>
      </c>
      <c r="AP26" s="38">
        <v>70</v>
      </c>
      <c r="AQ26" s="38">
        <v>60</v>
      </c>
      <c r="AR26" s="38">
        <v>60</v>
      </c>
      <c r="AS26" s="38">
        <v>60</v>
      </c>
      <c r="AT26" s="38">
        <v>60</v>
      </c>
      <c r="AU26" s="38">
        <v>60</v>
      </c>
      <c r="AV26" s="38">
        <v>60</v>
      </c>
      <c r="AW26" s="38">
        <v>60</v>
      </c>
      <c r="AX26" s="38">
        <v>60</v>
      </c>
      <c r="AY26" s="38">
        <v>60</v>
      </c>
      <c r="AZ26" s="38">
        <v>60</v>
      </c>
      <c r="BA26" s="38">
        <v>60</v>
      </c>
      <c r="BB26" s="38">
        <v>60</v>
      </c>
      <c r="BC26" s="38">
        <v>60</v>
      </c>
      <c r="BD26" s="38">
        <v>60</v>
      </c>
      <c r="BE26" s="38">
        <v>60</v>
      </c>
      <c r="BF26" s="38">
        <v>60</v>
      </c>
      <c r="BG26" s="38">
        <v>50</v>
      </c>
      <c r="BH26" s="38">
        <v>50</v>
      </c>
      <c r="BI26" s="38">
        <v>50</v>
      </c>
      <c r="BJ26" s="117">
        <v>50</v>
      </c>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2">
      <c r="A27" s="51" t="s">
        <v>47</v>
      </c>
      <c r="B27" s="178" t="s">
        <v>33</v>
      </c>
      <c r="C27" s="179" t="s">
        <v>33</v>
      </c>
      <c r="D27" s="179" t="s">
        <v>33</v>
      </c>
      <c r="E27" s="180" t="s">
        <v>33</v>
      </c>
      <c r="F27" s="181">
        <v>9269.3943080784447</v>
      </c>
      <c r="G27" s="182">
        <v>8892</v>
      </c>
      <c r="H27" s="181">
        <v>8575</v>
      </c>
      <c r="I27" s="181">
        <v>8229</v>
      </c>
      <c r="J27" s="183">
        <v>7884</v>
      </c>
      <c r="K27" s="182">
        <v>7506</v>
      </c>
      <c r="L27" s="295">
        <v>7172</v>
      </c>
      <c r="M27" s="246">
        <v>6864</v>
      </c>
      <c r="N27" s="246">
        <v>6563</v>
      </c>
      <c r="O27" s="246">
        <v>6304</v>
      </c>
      <c r="P27" s="247">
        <v>6005</v>
      </c>
      <c r="Q27" s="247">
        <v>5760</v>
      </c>
      <c r="R27" s="247">
        <v>5477</v>
      </c>
      <c r="S27" s="247">
        <v>5210</v>
      </c>
      <c r="T27" s="247">
        <v>5062</v>
      </c>
      <c r="U27" s="247">
        <v>0</v>
      </c>
      <c r="V27" s="313">
        <v>0</v>
      </c>
      <c r="W27" s="247">
        <v>0</v>
      </c>
      <c r="X27" s="247">
        <v>0</v>
      </c>
      <c r="Y27" s="247">
        <v>0</v>
      </c>
      <c r="Z27" s="246">
        <v>0</v>
      </c>
      <c r="AA27" s="286">
        <v>0</v>
      </c>
      <c r="AB27" s="247">
        <v>0</v>
      </c>
      <c r="AC27" s="247">
        <v>0</v>
      </c>
      <c r="AD27" s="246">
        <v>0</v>
      </c>
      <c r="AE27" s="246">
        <v>0</v>
      </c>
      <c r="AF27" s="246">
        <v>0</v>
      </c>
      <c r="AG27" s="246">
        <v>0</v>
      </c>
      <c r="AH27" s="354">
        <v>0</v>
      </c>
      <c r="AI27" s="38">
        <v>0</v>
      </c>
      <c r="AJ27" s="38">
        <v>0</v>
      </c>
      <c r="AK27" s="116">
        <v>0</v>
      </c>
      <c r="AL27" s="116">
        <v>0</v>
      </c>
      <c r="AM27" s="116">
        <v>0</v>
      </c>
      <c r="AN27" s="116">
        <v>0</v>
      </c>
      <c r="AO27" s="116">
        <v>0</v>
      </c>
      <c r="AP27" s="38">
        <v>0</v>
      </c>
      <c r="AQ27" s="38">
        <v>0</v>
      </c>
      <c r="AR27" s="38">
        <v>0</v>
      </c>
      <c r="AS27" s="38">
        <v>0</v>
      </c>
      <c r="AT27" s="38">
        <v>0</v>
      </c>
      <c r="AU27" s="38">
        <v>0</v>
      </c>
      <c r="AV27" s="38">
        <v>0</v>
      </c>
      <c r="AW27" s="38">
        <v>0</v>
      </c>
      <c r="AX27" s="38">
        <v>0</v>
      </c>
      <c r="AY27" s="38">
        <v>0</v>
      </c>
      <c r="AZ27" s="38">
        <v>0</v>
      </c>
      <c r="BA27" s="38">
        <v>0</v>
      </c>
      <c r="BB27" s="38">
        <v>0</v>
      </c>
      <c r="BC27" s="38">
        <v>0</v>
      </c>
      <c r="BD27" s="38">
        <v>0</v>
      </c>
      <c r="BE27" s="38">
        <v>0</v>
      </c>
      <c r="BF27" s="38">
        <v>0</v>
      </c>
      <c r="BG27" s="38">
        <v>0</v>
      </c>
      <c r="BH27" s="38">
        <v>0</v>
      </c>
      <c r="BI27" s="38">
        <v>0</v>
      </c>
      <c r="BJ27" s="117">
        <v>0</v>
      </c>
      <c r="BK27" s="40"/>
      <c r="BL27" s="40"/>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2">
      <c r="A28" s="51" t="s">
        <v>85</v>
      </c>
      <c r="B28" s="178" t="s">
        <v>33</v>
      </c>
      <c r="C28" s="179" t="s">
        <v>33</v>
      </c>
      <c r="D28" s="179" t="s">
        <v>33</v>
      </c>
      <c r="E28" s="180" t="s">
        <v>33</v>
      </c>
      <c r="F28" s="181">
        <v>562</v>
      </c>
      <c r="G28" s="182">
        <v>544</v>
      </c>
      <c r="H28" s="181">
        <v>527</v>
      </c>
      <c r="I28" s="181">
        <v>518</v>
      </c>
      <c r="J28" s="183">
        <v>495</v>
      </c>
      <c r="K28" s="182">
        <v>509</v>
      </c>
      <c r="L28" s="295">
        <v>505</v>
      </c>
      <c r="M28" s="246">
        <v>497</v>
      </c>
      <c r="N28" s="246">
        <v>497</v>
      </c>
      <c r="O28" s="246">
        <v>489</v>
      </c>
      <c r="P28" s="247">
        <v>480</v>
      </c>
      <c r="Q28" s="247">
        <v>476</v>
      </c>
      <c r="R28" s="247">
        <v>476</v>
      </c>
      <c r="S28" s="247">
        <v>464</v>
      </c>
      <c r="T28" s="247">
        <v>458</v>
      </c>
      <c r="U28" s="247">
        <v>456</v>
      </c>
      <c r="V28" s="313">
        <v>440</v>
      </c>
      <c r="W28" s="247">
        <v>419</v>
      </c>
      <c r="X28" s="247">
        <v>403</v>
      </c>
      <c r="Y28" s="247">
        <v>401</v>
      </c>
      <c r="Z28" s="246">
        <v>383</v>
      </c>
      <c r="AA28" s="286">
        <v>374</v>
      </c>
      <c r="AB28" s="247">
        <v>378</v>
      </c>
      <c r="AC28" s="247">
        <v>373</v>
      </c>
      <c r="AD28" s="246">
        <v>357</v>
      </c>
      <c r="AE28" s="246">
        <v>360</v>
      </c>
      <c r="AF28" s="246">
        <v>369</v>
      </c>
      <c r="AG28" s="246">
        <v>359</v>
      </c>
      <c r="AH28" s="354">
        <v>365</v>
      </c>
      <c r="AI28" s="38">
        <v>400</v>
      </c>
      <c r="AJ28" s="38">
        <v>400</v>
      </c>
      <c r="AK28" s="116">
        <v>400</v>
      </c>
      <c r="AL28" s="116">
        <v>400</v>
      </c>
      <c r="AM28" s="116">
        <v>400</v>
      </c>
      <c r="AN28" s="116">
        <v>400</v>
      </c>
      <c r="AO28" s="116">
        <v>400</v>
      </c>
      <c r="AP28" s="38">
        <v>400</v>
      </c>
      <c r="AQ28" s="38">
        <v>400</v>
      </c>
      <c r="AR28" s="38">
        <v>400</v>
      </c>
      <c r="AS28" s="38">
        <v>400</v>
      </c>
      <c r="AT28" s="38">
        <v>400</v>
      </c>
      <c r="AU28" s="38">
        <v>400</v>
      </c>
      <c r="AV28" s="38">
        <v>400</v>
      </c>
      <c r="AW28" s="38">
        <v>400</v>
      </c>
      <c r="AX28" s="38">
        <v>400</v>
      </c>
      <c r="AY28" s="38">
        <v>400</v>
      </c>
      <c r="AZ28" s="38">
        <v>400</v>
      </c>
      <c r="BA28" s="38">
        <v>400</v>
      </c>
      <c r="BB28" s="38">
        <v>400</v>
      </c>
      <c r="BC28" s="38">
        <v>400</v>
      </c>
      <c r="BD28" s="38">
        <v>400</v>
      </c>
      <c r="BE28" s="38">
        <v>400</v>
      </c>
      <c r="BF28" s="38">
        <v>400</v>
      </c>
      <c r="BG28" s="38">
        <v>400</v>
      </c>
      <c r="BH28" s="38">
        <v>400</v>
      </c>
      <c r="BI28" s="38">
        <v>400</v>
      </c>
      <c r="BJ28" s="117">
        <v>300</v>
      </c>
      <c r="BK28" s="40"/>
      <c r="BL28" s="40"/>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2">
      <c r="A29" s="51" t="s">
        <v>86</v>
      </c>
      <c r="B29" s="178" t="s">
        <v>33</v>
      </c>
      <c r="C29" s="179" t="s">
        <v>33</v>
      </c>
      <c r="D29" s="179" t="s">
        <v>33</v>
      </c>
      <c r="E29" s="180" t="s">
        <v>33</v>
      </c>
      <c r="F29" s="181">
        <v>491</v>
      </c>
      <c r="G29" s="182">
        <v>524</v>
      </c>
      <c r="H29" s="181">
        <v>521</v>
      </c>
      <c r="I29" s="181">
        <v>539</v>
      </c>
      <c r="J29" s="183">
        <v>567</v>
      </c>
      <c r="K29" s="182">
        <v>585</v>
      </c>
      <c r="L29" s="295">
        <v>820</v>
      </c>
      <c r="M29" s="246">
        <v>841</v>
      </c>
      <c r="N29" s="246">
        <v>875</v>
      </c>
      <c r="O29" s="246">
        <v>905</v>
      </c>
      <c r="P29" s="247">
        <v>970</v>
      </c>
      <c r="Q29" s="247">
        <v>810</v>
      </c>
      <c r="R29" s="247">
        <v>802</v>
      </c>
      <c r="S29" s="247">
        <v>793</v>
      </c>
      <c r="T29" s="247">
        <v>737</v>
      </c>
      <c r="U29" s="247">
        <v>670</v>
      </c>
      <c r="V29" s="313">
        <v>697</v>
      </c>
      <c r="W29" s="247">
        <v>687</v>
      </c>
      <c r="X29" s="247">
        <v>705</v>
      </c>
      <c r="Y29" s="247">
        <v>685</v>
      </c>
      <c r="Z29" s="246">
        <v>655</v>
      </c>
      <c r="AA29" s="286">
        <v>647</v>
      </c>
      <c r="AB29" s="247">
        <v>646</v>
      </c>
      <c r="AC29" s="247">
        <v>632</v>
      </c>
      <c r="AD29" s="246">
        <v>568</v>
      </c>
      <c r="AE29" s="246">
        <v>553</v>
      </c>
      <c r="AF29" s="246">
        <v>564</v>
      </c>
      <c r="AG29" s="246">
        <v>547</v>
      </c>
      <c r="AH29" s="354">
        <v>515</v>
      </c>
      <c r="AI29" s="38">
        <v>500</v>
      </c>
      <c r="AJ29" s="38">
        <v>500</v>
      </c>
      <c r="AK29" s="116">
        <v>500</v>
      </c>
      <c r="AL29" s="116">
        <v>500</v>
      </c>
      <c r="AM29" s="116">
        <v>500</v>
      </c>
      <c r="AN29" s="116">
        <v>500</v>
      </c>
      <c r="AO29" s="116">
        <v>500</v>
      </c>
      <c r="AP29" s="38">
        <v>500</v>
      </c>
      <c r="AQ29" s="38">
        <v>400</v>
      </c>
      <c r="AR29" s="38">
        <v>400</v>
      </c>
      <c r="AS29" s="38">
        <v>400</v>
      </c>
      <c r="AT29" s="38">
        <v>400</v>
      </c>
      <c r="AU29" s="38">
        <v>400</v>
      </c>
      <c r="AV29" s="38">
        <v>400</v>
      </c>
      <c r="AW29" s="38">
        <v>400</v>
      </c>
      <c r="AX29" s="38">
        <v>400</v>
      </c>
      <c r="AY29" s="38">
        <v>400</v>
      </c>
      <c r="AZ29" s="38">
        <v>400</v>
      </c>
      <c r="BA29" s="38">
        <v>400</v>
      </c>
      <c r="BB29" s="38">
        <v>400</v>
      </c>
      <c r="BC29" s="38">
        <v>400</v>
      </c>
      <c r="BD29" s="38">
        <v>400</v>
      </c>
      <c r="BE29" s="38">
        <v>500</v>
      </c>
      <c r="BF29" s="38">
        <v>500</v>
      </c>
      <c r="BG29" s="38">
        <v>500</v>
      </c>
      <c r="BH29" s="38">
        <v>500</v>
      </c>
      <c r="BI29" s="38">
        <v>500</v>
      </c>
      <c r="BJ29" s="117">
        <v>500</v>
      </c>
      <c r="BK29" s="40"/>
      <c r="BL29" s="40"/>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2">
      <c r="A30" s="71" t="s">
        <v>92</v>
      </c>
      <c r="B30" s="178">
        <v>0</v>
      </c>
      <c r="C30" s="179">
        <v>0</v>
      </c>
      <c r="D30" s="179">
        <v>0</v>
      </c>
      <c r="E30" s="180">
        <v>0</v>
      </c>
      <c r="F30" s="181">
        <v>0</v>
      </c>
      <c r="G30" s="182">
        <v>0</v>
      </c>
      <c r="H30" s="181">
        <v>0</v>
      </c>
      <c r="I30" s="181">
        <v>0</v>
      </c>
      <c r="J30" s="183">
        <v>0</v>
      </c>
      <c r="K30" s="182">
        <v>2171</v>
      </c>
      <c r="L30" s="295">
        <v>2180</v>
      </c>
      <c r="M30" s="246">
        <v>2123</v>
      </c>
      <c r="N30" s="246">
        <v>2092</v>
      </c>
      <c r="O30" s="246">
        <v>2094</v>
      </c>
      <c r="P30" s="247">
        <v>2150</v>
      </c>
      <c r="Q30" s="247">
        <v>2237</v>
      </c>
      <c r="R30" s="247">
        <v>2320</v>
      </c>
      <c r="S30" s="247">
        <v>2209</v>
      </c>
      <c r="T30" s="247">
        <v>2137</v>
      </c>
      <c r="U30" s="247">
        <v>1941</v>
      </c>
      <c r="V30" s="313">
        <v>2037</v>
      </c>
      <c r="W30" s="247">
        <v>2005</v>
      </c>
      <c r="X30" s="247">
        <v>1986</v>
      </c>
      <c r="Y30" s="247">
        <v>1957</v>
      </c>
      <c r="Z30" s="246">
        <v>1931</v>
      </c>
      <c r="AA30" s="286">
        <v>1923</v>
      </c>
      <c r="AB30" s="247">
        <v>1921</v>
      </c>
      <c r="AC30" s="247">
        <v>1963</v>
      </c>
      <c r="AD30" s="246">
        <v>1941</v>
      </c>
      <c r="AE30" s="246">
        <v>1904</v>
      </c>
      <c r="AF30" s="246">
        <v>2007</v>
      </c>
      <c r="AG30" s="246">
        <v>2007</v>
      </c>
      <c r="AH30" s="354">
        <v>2062</v>
      </c>
      <c r="AI30" s="38">
        <v>2000</v>
      </c>
      <c r="AJ30" s="38">
        <v>1900</v>
      </c>
      <c r="AK30" s="116">
        <v>1800</v>
      </c>
      <c r="AL30" s="116">
        <v>1800</v>
      </c>
      <c r="AM30" s="116">
        <v>1700</v>
      </c>
      <c r="AN30" s="116">
        <v>1700</v>
      </c>
      <c r="AO30" s="116">
        <v>1600</v>
      </c>
      <c r="AP30" s="38">
        <v>1600</v>
      </c>
      <c r="AQ30" s="38">
        <v>1500</v>
      </c>
      <c r="AR30" s="38">
        <v>1500</v>
      </c>
      <c r="AS30" s="38">
        <v>1400</v>
      </c>
      <c r="AT30" s="38">
        <v>1400</v>
      </c>
      <c r="AU30" s="38">
        <v>1300</v>
      </c>
      <c r="AV30" s="38">
        <v>1300</v>
      </c>
      <c r="AW30" s="38">
        <v>1300</v>
      </c>
      <c r="AX30" s="38">
        <v>1200</v>
      </c>
      <c r="AY30" s="38">
        <v>1200</v>
      </c>
      <c r="AZ30" s="38">
        <v>1100</v>
      </c>
      <c r="BA30" s="38">
        <v>1100</v>
      </c>
      <c r="BB30" s="38">
        <v>1100</v>
      </c>
      <c r="BC30" s="38">
        <v>1000</v>
      </c>
      <c r="BD30" s="38">
        <v>1000</v>
      </c>
      <c r="BE30" s="38">
        <v>1000</v>
      </c>
      <c r="BF30" s="38">
        <v>1000</v>
      </c>
      <c r="BG30" s="38">
        <v>900</v>
      </c>
      <c r="BH30" s="38">
        <v>900</v>
      </c>
      <c r="BI30" s="38">
        <v>900</v>
      </c>
      <c r="BJ30" s="117">
        <v>900</v>
      </c>
      <c r="BK30" s="40"/>
      <c r="BL30" s="40"/>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2">
      <c r="A31" s="51" t="s">
        <v>94</v>
      </c>
      <c r="B31" s="178"/>
      <c r="C31" s="179"/>
      <c r="D31" s="179"/>
      <c r="E31" s="180"/>
      <c r="F31" s="181"/>
      <c r="G31" s="182"/>
      <c r="H31" s="181"/>
      <c r="I31" s="181"/>
      <c r="J31" s="183"/>
      <c r="K31" s="182"/>
      <c r="L31" s="295"/>
      <c r="M31" s="246"/>
      <c r="N31" s="246"/>
      <c r="O31" s="246"/>
      <c r="P31" s="247"/>
      <c r="Q31" s="247"/>
      <c r="R31" s="247"/>
      <c r="S31" s="247"/>
      <c r="T31" s="247"/>
      <c r="U31" s="247"/>
      <c r="V31" s="313" t="s">
        <v>33</v>
      </c>
      <c r="W31" s="247" t="s">
        <v>33</v>
      </c>
      <c r="X31" s="247" t="s">
        <v>33</v>
      </c>
      <c r="Y31" s="247" t="s">
        <v>33</v>
      </c>
      <c r="Z31" s="246" t="s">
        <v>33</v>
      </c>
      <c r="AA31" s="286" t="s">
        <v>33</v>
      </c>
      <c r="AB31" s="247" t="s">
        <v>33</v>
      </c>
      <c r="AC31" s="247"/>
      <c r="AD31" s="246">
        <v>57</v>
      </c>
      <c r="AE31" s="246">
        <v>63</v>
      </c>
      <c r="AF31" s="246">
        <v>74</v>
      </c>
      <c r="AG31" s="246">
        <v>76</v>
      </c>
      <c r="AH31" s="354">
        <v>73</v>
      </c>
      <c r="AI31" s="38"/>
      <c r="AJ31" s="38">
        <v>70</v>
      </c>
      <c r="AK31" s="116"/>
      <c r="AL31" s="116">
        <v>80</v>
      </c>
      <c r="AM31" s="116"/>
      <c r="AN31" s="116">
        <v>80</v>
      </c>
      <c r="AO31" s="116"/>
      <c r="AP31" s="38">
        <v>80</v>
      </c>
      <c r="AQ31" s="38"/>
      <c r="AR31" s="38">
        <v>80</v>
      </c>
      <c r="AS31" s="38"/>
      <c r="AT31" s="38">
        <v>80</v>
      </c>
      <c r="AU31" s="38"/>
      <c r="AV31" s="38">
        <v>70</v>
      </c>
      <c r="AW31" s="38"/>
      <c r="AX31" s="38">
        <v>70</v>
      </c>
      <c r="AY31" s="38"/>
      <c r="AZ31" s="38">
        <v>70</v>
      </c>
      <c r="BA31" s="38"/>
      <c r="BB31" s="38">
        <v>70</v>
      </c>
      <c r="BC31" s="38"/>
      <c r="BD31" s="38">
        <v>70</v>
      </c>
      <c r="BE31" s="38"/>
      <c r="BF31" s="38">
        <v>60</v>
      </c>
      <c r="BG31" s="38"/>
      <c r="BH31" s="38">
        <v>60</v>
      </c>
      <c r="BI31" s="38"/>
      <c r="BJ31" s="117">
        <v>60</v>
      </c>
      <c r="BK31" s="40"/>
      <c r="BL31" s="40"/>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2">
      <c r="A32" s="51" t="s">
        <v>73</v>
      </c>
      <c r="B32" s="178">
        <v>0</v>
      </c>
      <c r="C32" s="179">
        <v>0</v>
      </c>
      <c r="D32" s="179">
        <v>0</v>
      </c>
      <c r="E32" s="180">
        <v>0</v>
      </c>
      <c r="F32" s="181">
        <v>0</v>
      </c>
      <c r="G32" s="182">
        <v>289</v>
      </c>
      <c r="H32" s="181">
        <v>233</v>
      </c>
      <c r="I32" s="181">
        <v>202</v>
      </c>
      <c r="J32" s="183">
        <v>412</v>
      </c>
      <c r="K32" s="182">
        <v>338</v>
      </c>
      <c r="L32" s="295">
        <v>214</v>
      </c>
      <c r="M32" s="246">
        <v>209</v>
      </c>
      <c r="N32" s="246">
        <v>196</v>
      </c>
      <c r="O32" s="246">
        <v>208</v>
      </c>
      <c r="P32" s="247">
        <v>387</v>
      </c>
      <c r="Q32" s="247">
        <v>186</v>
      </c>
      <c r="R32" s="247">
        <v>183</v>
      </c>
      <c r="S32" s="247">
        <v>179</v>
      </c>
      <c r="T32" s="247">
        <v>172</v>
      </c>
      <c r="U32" s="247">
        <v>130</v>
      </c>
      <c r="V32" s="313">
        <v>117</v>
      </c>
      <c r="W32" s="247">
        <v>141</v>
      </c>
      <c r="X32" s="247">
        <v>123</v>
      </c>
      <c r="Y32" s="247">
        <v>155</v>
      </c>
      <c r="Z32" s="246">
        <v>154</v>
      </c>
      <c r="AA32" s="286">
        <v>157</v>
      </c>
      <c r="AB32" s="247">
        <v>166</v>
      </c>
      <c r="AC32" s="247">
        <v>161</v>
      </c>
      <c r="AD32" s="246">
        <v>992</v>
      </c>
      <c r="AE32" s="246">
        <v>987</v>
      </c>
      <c r="AF32" s="246">
        <v>982</v>
      </c>
      <c r="AG32" s="246">
        <v>986</v>
      </c>
      <c r="AH32" s="354">
        <v>1019</v>
      </c>
      <c r="AI32" s="38">
        <v>1200</v>
      </c>
      <c r="AJ32" s="38">
        <v>1500</v>
      </c>
      <c r="AK32" s="116">
        <v>1600</v>
      </c>
      <c r="AL32" s="116">
        <v>1800</v>
      </c>
      <c r="AM32" s="116">
        <v>2000</v>
      </c>
      <c r="AN32" s="116">
        <v>2200</v>
      </c>
      <c r="AO32" s="116">
        <v>2300</v>
      </c>
      <c r="AP32" s="38">
        <v>2500</v>
      </c>
      <c r="AQ32" s="38">
        <v>2600</v>
      </c>
      <c r="AR32" s="38">
        <v>2800</v>
      </c>
      <c r="AS32" s="38">
        <v>2900</v>
      </c>
      <c r="AT32" s="38">
        <v>3000</v>
      </c>
      <c r="AU32" s="38">
        <v>3100</v>
      </c>
      <c r="AV32" s="38">
        <v>3300</v>
      </c>
      <c r="AW32" s="38">
        <v>3400</v>
      </c>
      <c r="AX32" s="38">
        <v>3500</v>
      </c>
      <c r="AY32" s="38">
        <v>3600</v>
      </c>
      <c r="AZ32" s="38">
        <v>3700</v>
      </c>
      <c r="BA32" s="38">
        <v>3800</v>
      </c>
      <c r="BB32" s="38">
        <v>3900</v>
      </c>
      <c r="BC32" s="38">
        <v>4000</v>
      </c>
      <c r="BD32" s="38">
        <v>4000</v>
      </c>
      <c r="BE32" s="38">
        <v>4100</v>
      </c>
      <c r="BF32" s="38">
        <v>4200</v>
      </c>
      <c r="BG32" s="38">
        <v>4300</v>
      </c>
      <c r="BH32" s="38">
        <v>4300</v>
      </c>
      <c r="BI32" s="38">
        <v>4400</v>
      </c>
      <c r="BJ32" s="117">
        <v>4400</v>
      </c>
      <c r="BK32" s="40"/>
      <c r="BL32" s="40"/>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25">
      <c r="A33" s="51" t="s">
        <v>101</v>
      </c>
      <c r="B33" s="178" t="s">
        <v>33</v>
      </c>
      <c r="C33" s="179" t="s">
        <v>33</v>
      </c>
      <c r="D33" s="179" t="s">
        <v>33</v>
      </c>
      <c r="E33" s="180" t="s">
        <v>33</v>
      </c>
      <c r="F33" s="181" t="s">
        <v>33</v>
      </c>
      <c r="G33" s="182">
        <v>5665</v>
      </c>
      <c r="H33" s="181">
        <v>5505</v>
      </c>
      <c r="I33" s="181">
        <v>5329</v>
      </c>
      <c r="J33" s="183">
        <v>5114</v>
      </c>
      <c r="K33" s="182">
        <v>5690</v>
      </c>
      <c r="L33" s="295">
        <v>5655</v>
      </c>
      <c r="M33" s="246">
        <v>5470</v>
      </c>
      <c r="N33" s="246">
        <v>5297</v>
      </c>
      <c r="O33" s="246">
        <v>5165</v>
      </c>
      <c r="P33" s="247">
        <v>4972</v>
      </c>
      <c r="Q33" s="247">
        <v>4866</v>
      </c>
      <c r="R33" s="247">
        <v>4738</v>
      </c>
      <c r="S33" s="247">
        <v>4498</v>
      </c>
      <c r="T33" s="247">
        <v>4322</v>
      </c>
      <c r="U33" s="247">
        <v>720</v>
      </c>
      <c r="V33" s="313">
        <v>729</v>
      </c>
      <c r="W33" s="247">
        <v>697</v>
      </c>
      <c r="X33" s="247">
        <v>693</v>
      </c>
      <c r="Y33" s="247">
        <v>683</v>
      </c>
      <c r="Z33" s="246">
        <v>660</v>
      </c>
      <c r="AA33" s="286">
        <v>659</v>
      </c>
      <c r="AB33" s="247">
        <v>647</v>
      </c>
      <c r="AC33" s="247">
        <v>635</v>
      </c>
      <c r="AD33" s="246">
        <v>582</v>
      </c>
      <c r="AE33" s="246">
        <v>576</v>
      </c>
      <c r="AF33" s="246">
        <v>573</v>
      </c>
      <c r="AG33" s="246">
        <v>559</v>
      </c>
      <c r="AH33" s="354">
        <v>561</v>
      </c>
      <c r="AI33" s="38">
        <v>600</v>
      </c>
      <c r="AJ33" s="38">
        <v>500</v>
      </c>
      <c r="AK33" s="116">
        <v>500</v>
      </c>
      <c r="AL33" s="116">
        <v>500</v>
      </c>
      <c r="AM33" s="116">
        <v>500</v>
      </c>
      <c r="AN33" s="116">
        <v>500</v>
      </c>
      <c r="AO33" s="116">
        <v>500</v>
      </c>
      <c r="AP33" s="38">
        <v>500</v>
      </c>
      <c r="AQ33" s="38">
        <v>500</v>
      </c>
      <c r="AR33" s="38">
        <v>500</v>
      </c>
      <c r="AS33" s="38">
        <v>500</v>
      </c>
      <c r="AT33" s="38">
        <v>500</v>
      </c>
      <c r="AU33" s="38">
        <v>500</v>
      </c>
      <c r="AV33" s="38">
        <v>500</v>
      </c>
      <c r="AW33" s="38">
        <v>500</v>
      </c>
      <c r="AX33" s="38">
        <v>600</v>
      </c>
      <c r="AY33" s="38">
        <v>600</v>
      </c>
      <c r="AZ33" s="38">
        <v>600</v>
      </c>
      <c r="BA33" s="38">
        <v>600</v>
      </c>
      <c r="BB33" s="38">
        <v>600</v>
      </c>
      <c r="BC33" s="38">
        <v>600</v>
      </c>
      <c r="BD33" s="38">
        <v>600</v>
      </c>
      <c r="BE33" s="38">
        <v>600</v>
      </c>
      <c r="BF33" s="38">
        <v>600</v>
      </c>
      <c r="BG33" s="38">
        <v>600</v>
      </c>
      <c r="BH33" s="38">
        <v>600</v>
      </c>
      <c r="BI33" s="38">
        <v>600</v>
      </c>
      <c r="BJ33" s="117">
        <v>600</v>
      </c>
      <c r="BK33" s="40"/>
      <c r="BL33" s="40"/>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25">
      <c r="A34" s="1" t="s">
        <v>11</v>
      </c>
      <c r="B34" s="184" t="s">
        <v>33</v>
      </c>
      <c r="C34" s="185" t="s">
        <v>33</v>
      </c>
      <c r="D34" s="185" t="s">
        <v>33</v>
      </c>
      <c r="E34" s="185" t="s">
        <v>33</v>
      </c>
      <c r="F34" s="186">
        <v>53709.424366902902</v>
      </c>
      <c r="G34" s="187">
        <v>53268</v>
      </c>
      <c r="H34" s="186">
        <v>52670</v>
      </c>
      <c r="I34" s="186">
        <v>52240</v>
      </c>
      <c r="J34" s="185">
        <v>51852</v>
      </c>
      <c r="K34" s="186">
        <v>52711</v>
      </c>
      <c r="L34" s="282">
        <v>52002</v>
      </c>
      <c r="M34" s="2">
        <v>51247</v>
      </c>
      <c r="N34" s="2">
        <v>50581</v>
      </c>
      <c r="O34" s="2">
        <v>49806</v>
      </c>
      <c r="P34" s="243">
        <v>49057</v>
      </c>
      <c r="Q34" s="243">
        <v>48385</v>
      </c>
      <c r="R34" s="243">
        <v>47720</v>
      </c>
      <c r="S34" s="249">
        <v>46859</v>
      </c>
      <c r="T34" s="248">
        <v>45998</v>
      </c>
      <c r="U34" s="243">
        <v>43532</v>
      </c>
      <c r="V34" s="314">
        <v>42711</v>
      </c>
      <c r="W34" s="248">
        <v>41926</v>
      </c>
      <c r="X34" s="248">
        <v>41034</v>
      </c>
      <c r="Y34" s="243">
        <v>40172</v>
      </c>
      <c r="Z34" s="2">
        <v>39240</v>
      </c>
      <c r="AA34" s="287">
        <v>38327</v>
      </c>
      <c r="AB34" s="243">
        <v>37457</v>
      </c>
      <c r="AC34" s="243">
        <v>36643</v>
      </c>
      <c r="AD34" s="2">
        <v>36593</v>
      </c>
      <c r="AE34" s="2">
        <v>35679</v>
      </c>
      <c r="AF34" s="2">
        <v>34758</v>
      </c>
      <c r="AG34" s="2">
        <v>33865</v>
      </c>
      <c r="AH34" s="137">
        <v>33010</v>
      </c>
      <c r="AI34" s="2">
        <v>32300</v>
      </c>
      <c r="AJ34" s="2">
        <v>31600</v>
      </c>
      <c r="AK34" s="134">
        <v>30800</v>
      </c>
      <c r="AL34" s="134">
        <v>30100</v>
      </c>
      <c r="AM34" s="134">
        <v>29400</v>
      </c>
      <c r="AN34" s="134">
        <v>28800</v>
      </c>
      <c r="AO34" s="134">
        <v>28100</v>
      </c>
      <c r="AP34" s="2">
        <v>27400</v>
      </c>
      <c r="AQ34" s="2">
        <v>26800</v>
      </c>
      <c r="AR34" s="2">
        <v>26200</v>
      </c>
      <c r="AS34" s="2">
        <v>25600</v>
      </c>
      <c r="AT34" s="2">
        <v>25100</v>
      </c>
      <c r="AU34" s="2">
        <v>24500</v>
      </c>
      <c r="AV34" s="2">
        <v>24000</v>
      </c>
      <c r="AW34" s="2">
        <v>23500</v>
      </c>
      <c r="AX34" s="2">
        <v>23100</v>
      </c>
      <c r="AY34" s="2">
        <v>22700</v>
      </c>
      <c r="AZ34" s="2">
        <v>22300</v>
      </c>
      <c r="BA34" s="2">
        <v>21800</v>
      </c>
      <c r="BB34" s="2">
        <v>21500</v>
      </c>
      <c r="BC34" s="2">
        <v>21100</v>
      </c>
      <c r="BD34" s="2">
        <v>20800</v>
      </c>
      <c r="BE34" s="2">
        <v>20500</v>
      </c>
      <c r="BF34" s="2">
        <v>20200</v>
      </c>
      <c r="BG34" s="2">
        <v>19800</v>
      </c>
      <c r="BH34" s="2">
        <v>19600</v>
      </c>
      <c r="BI34" s="2">
        <v>19300</v>
      </c>
      <c r="BJ34" s="137">
        <v>19000</v>
      </c>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25">
      <c r="A35" s="52"/>
      <c r="B35" s="203"/>
      <c r="C35" s="198"/>
      <c r="D35" s="199"/>
      <c r="E35" s="199"/>
      <c r="F35" s="200"/>
      <c r="G35" s="201"/>
      <c r="H35" s="200"/>
      <c r="I35" s="200"/>
      <c r="J35" s="198"/>
      <c r="K35" s="201"/>
      <c r="L35" s="298"/>
      <c r="M35" s="48"/>
      <c r="N35" s="48"/>
      <c r="O35" s="48"/>
      <c r="P35" s="240"/>
      <c r="Q35" s="240"/>
      <c r="R35" s="240"/>
      <c r="S35" s="251"/>
      <c r="T35" s="251"/>
      <c r="U35" s="251"/>
      <c r="V35" s="312"/>
      <c r="W35" s="251"/>
      <c r="X35" s="251"/>
      <c r="Y35" s="251"/>
      <c r="Z35" s="252"/>
      <c r="AA35" s="289"/>
      <c r="AB35" s="251"/>
      <c r="AC35" s="251"/>
      <c r="AD35" s="252"/>
      <c r="AE35" s="252"/>
      <c r="AF35" s="252"/>
      <c r="AG35" s="252"/>
      <c r="AH35" s="356"/>
      <c r="AI35" s="48"/>
      <c r="AJ35" s="48"/>
      <c r="AK35" s="130"/>
      <c r="AL35" s="130"/>
      <c r="AM35" s="130"/>
      <c r="AN35" s="130"/>
      <c r="AO35" s="130"/>
      <c r="AP35" s="48"/>
      <c r="AQ35" s="48"/>
      <c r="AR35" s="48"/>
      <c r="AS35" s="48"/>
      <c r="AT35" s="48"/>
      <c r="AU35" s="48"/>
      <c r="AV35" s="48"/>
      <c r="AW35" s="48"/>
      <c r="AX35" s="48"/>
      <c r="AY35" s="48"/>
      <c r="AZ35" s="48"/>
      <c r="BA35" s="48"/>
      <c r="BB35" s="48"/>
      <c r="BC35" s="48"/>
      <c r="BD35" s="48"/>
      <c r="BE35" s="48"/>
      <c r="BF35" s="48"/>
      <c r="BG35" s="48"/>
      <c r="BH35" s="48"/>
      <c r="BI35" s="48"/>
      <c r="BJ35" s="131"/>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25">
      <c r="A36" s="53" t="s">
        <v>78</v>
      </c>
      <c r="B36" s="204" t="s">
        <v>33</v>
      </c>
      <c r="C36" s="205" t="s">
        <v>33</v>
      </c>
      <c r="D36" s="205" t="s">
        <v>33</v>
      </c>
      <c r="E36" s="206" t="s">
        <v>33</v>
      </c>
      <c r="F36" s="207">
        <v>918.57030441085112</v>
      </c>
      <c r="G36" s="208">
        <v>834</v>
      </c>
      <c r="H36" s="207">
        <v>836</v>
      </c>
      <c r="I36" s="207">
        <v>849</v>
      </c>
      <c r="J36" s="205">
        <v>844</v>
      </c>
      <c r="K36" s="205">
        <v>849</v>
      </c>
      <c r="L36" s="299">
        <v>843</v>
      </c>
      <c r="M36" s="81">
        <v>840</v>
      </c>
      <c r="N36" s="81">
        <v>901</v>
      </c>
      <c r="O36" s="81">
        <v>895</v>
      </c>
      <c r="P36" s="241">
        <v>863</v>
      </c>
      <c r="Q36" s="241">
        <v>839</v>
      </c>
      <c r="R36" s="241">
        <v>842</v>
      </c>
      <c r="S36" s="253">
        <v>810</v>
      </c>
      <c r="T36" s="253">
        <v>802</v>
      </c>
      <c r="U36" s="253">
        <v>770</v>
      </c>
      <c r="V36" s="319">
        <v>747</v>
      </c>
      <c r="W36" s="253">
        <v>729</v>
      </c>
      <c r="X36" s="253">
        <v>698</v>
      </c>
      <c r="Y36" s="253">
        <v>652</v>
      </c>
      <c r="Z36" s="281">
        <v>618</v>
      </c>
      <c r="AA36" s="290">
        <v>592</v>
      </c>
      <c r="AB36" s="253">
        <v>559</v>
      </c>
      <c r="AC36" s="253">
        <v>532</v>
      </c>
      <c r="AD36" s="281">
        <v>329</v>
      </c>
      <c r="AE36" s="281">
        <v>311</v>
      </c>
      <c r="AF36" s="281">
        <v>292</v>
      </c>
      <c r="AG36" s="281">
        <v>280</v>
      </c>
      <c r="AH36" s="357">
        <v>260</v>
      </c>
      <c r="AI36" s="81">
        <v>300</v>
      </c>
      <c r="AJ36" s="81">
        <v>200</v>
      </c>
      <c r="AK36" s="132">
        <v>200</v>
      </c>
      <c r="AL36" s="132">
        <v>200</v>
      </c>
      <c r="AM36" s="132">
        <v>200</v>
      </c>
      <c r="AN36" s="132">
        <v>200</v>
      </c>
      <c r="AO36" s="132">
        <v>200</v>
      </c>
      <c r="AP36" s="81">
        <v>200</v>
      </c>
      <c r="AQ36" s="81">
        <v>200</v>
      </c>
      <c r="AR36" s="81">
        <v>200</v>
      </c>
      <c r="AS36" s="81">
        <v>200</v>
      </c>
      <c r="AT36" s="81">
        <v>200</v>
      </c>
      <c r="AU36" s="81">
        <v>200</v>
      </c>
      <c r="AV36" s="81">
        <v>200</v>
      </c>
      <c r="AW36" s="81">
        <v>200</v>
      </c>
      <c r="AX36" s="81">
        <v>200</v>
      </c>
      <c r="AY36" s="81">
        <v>200</v>
      </c>
      <c r="AZ36" s="81">
        <v>200</v>
      </c>
      <c r="BA36" s="81">
        <v>200</v>
      </c>
      <c r="BB36" s="81">
        <v>200</v>
      </c>
      <c r="BC36" s="81">
        <v>200</v>
      </c>
      <c r="BD36" s="81">
        <v>200</v>
      </c>
      <c r="BE36" s="81">
        <v>200</v>
      </c>
      <c r="BF36" s="81">
        <v>200</v>
      </c>
      <c r="BG36" s="81">
        <v>200</v>
      </c>
      <c r="BH36" s="81">
        <v>200</v>
      </c>
      <c r="BI36" s="81">
        <v>200</v>
      </c>
      <c r="BJ36" s="133">
        <v>200</v>
      </c>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25">
      <c r="A37" s="52"/>
      <c r="B37" s="197"/>
      <c r="C37" s="198"/>
      <c r="D37" s="198"/>
      <c r="E37" s="199"/>
      <c r="F37" s="200"/>
      <c r="G37" s="201"/>
      <c r="H37" s="200"/>
      <c r="I37" s="200"/>
      <c r="J37" s="198"/>
      <c r="K37" s="201"/>
      <c r="L37" s="298"/>
      <c r="M37" s="48"/>
      <c r="N37" s="48"/>
      <c r="O37" s="48"/>
      <c r="P37" s="240"/>
      <c r="Q37" s="240"/>
      <c r="R37" s="240"/>
      <c r="S37" s="251"/>
      <c r="T37" s="266"/>
      <c r="U37" s="251"/>
      <c r="V37" s="312"/>
      <c r="W37" s="266"/>
      <c r="X37" s="266"/>
      <c r="Y37" s="251"/>
      <c r="Z37" s="252"/>
      <c r="AA37" s="289"/>
      <c r="AB37" s="251"/>
      <c r="AC37" s="251"/>
      <c r="AD37" s="252"/>
      <c r="AE37" s="252"/>
      <c r="AF37" s="252"/>
      <c r="AG37" s="252"/>
      <c r="AH37" s="356"/>
      <c r="AI37" s="48"/>
      <c r="AJ37" s="48"/>
      <c r="AK37" s="130"/>
      <c r="AL37" s="130"/>
      <c r="AM37" s="130"/>
      <c r="AN37" s="130"/>
      <c r="AO37" s="130"/>
      <c r="AP37" s="48"/>
      <c r="AQ37" s="276"/>
      <c r="AR37" s="276"/>
      <c r="AS37" s="276"/>
      <c r="AT37" s="276"/>
      <c r="AU37" s="276"/>
      <c r="AV37" s="276"/>
      <c r="AW37" s="276"/>
      <c r="AX37" s="276"/>
      <c r="AY37" s="276"/>
      <c r="AZ37" s="276"/>
      <c r="BA37" s="276"/>
      <c r="BB37" s="276"/>
      <c r="BC37" s="276"/>
      <c r="BD37" s="276"/>
      <c r="BE37" s="276"/>
      <c r="BF37" s="276"/>
      <c r="BG37" s="276"/>
      <c r="BH37" s="276"/>
      <c r="BI37" s="276"/>
      <c r="BJ37" s="131"/>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25">
      <c r="A38" s="1" t="s">
        <v>68</v>
      </c>
      <c r="B38" s="184" t="s">
        <v>33</v>
      </c>
      <c r="C38" s="185" t="s">
        <v>33</v>
      </c>
      <c r="D38" s="209" t="s">
        <v>33</v>
      </c>
      <c r="E38" s="188" t="s">
        <v>33</v>
      </c>
      <c r="F38" s="210">
        <v>109748.32291729015</v>
      </c>
      <c r="G38" s="187">
        <v>109169</v>
      </c>
      <c r="H38" s="210">
        <v>107998</v>
      </c>
      <c r="I38" s="210">
        <v>106776</v>
      </c>
      <c r="J38" s="211">
        <v>105589</v>
      </c>
      <c r="K38" s="186">
        <v>105718</v>
      </c>
      <c r="L38" s="300">
        <v>104446</v>
      </c>
      <c r="M38" s="242">
        <v>102881</v>
      </c>
      <c r="N38" s="242">
        <v>101292</v>
      </c>
      <c r="O38" s="242">
        <v>99653</v>
      </c>
      <c r="P38" s="254">
        <v>97992</v>
      </c>
      <c r="Q38" s="254">
        <v>96352</v>
      </c>
      <c r="R38" s="254">
        <v>94810</v>
      </c>
      <c r="S38" s="249">
        <v>92988</v>
      </c>
      <c r="T38" s="248">
        <v>91327</v>
      </c>
      <c r="U38" s="243">
        <v>88107</v>
      </c>
      <c r="V38" s="314">
        <v>86466</v>
      </c>
      <c r="W38" s="248">
        <v>84975</v>
      </c>
      <c r="X38" s="248">
        <v>83410</v>
      </c>
      <c r="Y38" s="243">
        <v>81848</v>
      </c>
      <c r="Z38" s="2">
        <v>80439</v>
      </c>
      <c r="AA38" s="287">
        <v>78940</v>
      </c>
      <c r="AB38" s="248">
        <v>77679</v>
      </c>
      <c r="AC38" s="248">
        <v>77671</v>
      </c>
      <c r="AD38" s="342">
        <v>85873</v>
      </c>
      <c r="AE38" s="342">
        <v>84779</v>
      </c>
      <c r="AF38" s="342">
        <v>83719</v>
      </c>
      <c r="AG38" s="342">
        <v>82643</v>
      </c>
      <c r="AH38" s="137">
        <v>81841</v>
      </c>
      <c r="AI38" s="2">
        <v>80800</v>
      </c>
      <c r="AJ38" s="2">
        <v>79900</v>
      </c>
      <c r="AK38" s="134">
        <v>78900</v>
      </c>
      <c r="AL38" s="134">
        <v>78000</v>
      </c>
      <c r="AM38" s="134">
        <v>77000</v>
      </c>
      <c r="AN38" s="134">
        <v>76100</v>
      </c>
      <c r="AO38" s="134">
        <v>75100</v>
      </c>
      <c r="AP38" s="2">
        <v>74300</v>
      </c>
      <c r="AQ38" s="137">
        <v>73400</v>
      </c>
      <c r="AR38" s="282">
        <v>72600</v>
      </c>
      <c r="AS38" s="282">
        <v>71800</v>
      </c>
      <c r="AT38" s="282">
        <v>71000</v>
      </c>
      <c r="AU38" s="282">
        <v>70200</v>
      </c>
      <c r="AV38" s="282">
        <v>69500</v>
      </c>
      <c r="AW38" s="282">
        <v>68800</v>
      </c>
      <c r="AX38" s="282">
        <v>68100</v>
      </c>
      <c r="AY38" s="282">
        <v>67400</v>
      </c>
      <c r="AZ38" s="282">
        <v>66800</v>
      </c>
      <c r="BA38" s="282">
        <v>66000</v>
      </c>
      <c r="BB38" s="282">
        <v>65400</v>
      </c>
      <c r="BC38" s="282">
        <v>64700</v>
      </c>
      <c r="BD38" s="282">
        <v>64100</v>
      </c>
      <c r="BE38" s="282">
        <v>63400</v>
      </c>
      <c r="BF38" s="282">
        <v>62700</v>
      </c>
      <c r="BG38" s="282">
        <v>62000</v>
      </c>
      <c r="BH38" s="282">
        <v>61400</v>
      </c>
      <c r="BI38" s="282">
        <v>60700</v>
      </c>
      <c r="BJ38" s="137">
        <v>60000</v>
      </c>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60" customFormat="1" ht="15.95" customHeight="1" x14ac:dyDescent="0.2">
      <c r="A39" s="87"/>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row>
    <row r="40" spans="1:116" s="60" customFormat="1" ht="15.95" customHeight="1" x14ac:dyDescent="0.2">
      <c r="A40" s="292" t="s">
        <v>65</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row>
    <row r="41" spans="1:116" s="60" customFormat="1" ht="15.95" customHeight="1" x14ac:dyDescent="0.2">
      <c r="A41" s="87" t="s">
        <v>66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row>
    <row r="42" spans="1:116" s="60" customFormat="1" ht="15.95" customHeight="1" x14ac:dyDescent="0.2">
      <c r="A42" s="87"/>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row>
    <row r="43" spans="1:116" s="60" customFormat="1" ht="15.95" customHeight="1" x14ac:dyDescent="0.2">
      <c r="A43" s="87"/>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row>
    <row r="44" spans="1:116" s="60" customFormat="1" ht="15.95" customHeight="1" x14ac:dyDescent="0.2">
      <c r="A44" s="87"/>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row>
    <row r="45" spans="1:116" s="60" customFormat="1" ht="15.95" customHeight="1" x14ac:dyDescent="0.2">
      <c r="A45" s="87"/>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row>
    <row r="46" spans="1:116" s="60" customFormat="1" ht="15.95" customHeight="1" x14ac:dyDescent="0.2">
      <c r="A46" s="87"/>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row>
    <row r="47" spans="1:116" s="60" customFormat="1" ht="15.95" customHeight="1" x14ac:dyDescent="0.2">
      <c r="A47" s="87"/>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row>
    <row r="48" spans="1:116" s="60" customFormat="1" ht="15.95" customHeight="1" x14ac:dyDescent="0.2">
      <c r="A48" s="87"/>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row>
    <row r="49" spans="1:62" s="60" customFormat="1" ht="15.95" customHeight="1" x14ac:dyDescent="0.2">
      <c r="A49" s="87"/>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row>
    <row r="50" spans="1:62" s="60" customFormat="1" ht="15.95" customHeight="1" x14ac:dyDescent="0.2">
      <c r="A50" s="87"/>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row>
    <row r="51" spans="1:62" s="60" customFormat="1" ht="15.95" customHeight="1" x14ac:dyDescent="0.2">
      <c r="A51" s="87"/>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row>
    <row r="52" spans="1:62" s="60" customFormat="1" ht="15.95" customHeight="1" x14ac:dyDescent="0.2">
      <c r="A52" s="87"/>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row>
    <row r="53" spans="1:62" s="60" customFormat="1" ht="15.95" customHeight="1" x14ac:dyDescent="0.2">
      <c r="A53" s="87"/>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row>
    <row r="54" spans="1:62" s="60" customFormat="1" ht="15.95" customHeight="1" x14ac:dyDescent="0.2">
      <c r="A54" s="87"/>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row>
    <row r="55" spans="1:62" s="60" customFormat="1" ht="15.95" customHeight="1" x14ac:dyDescent="0.2">
      <c r="A55" s="87"/>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row>
    <row r="56" spans="1:62" s="60" customFormat="1" ht="15.95" customHeight="1" x14ac:dyDescent="0.2">
      <c r="A56" s="87"/>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row>
    <row r="57" spans="1:62" s="60" customFormat="1" ht="15.95" customHeight="1" x14ac:dyDescent="0.2">
      <c r="A57" s="87"/>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row>
    <row r="58" spans="1:62" s="60" customFormat="1" ht="15.95" customHeight="1" x14ac:dyDescent="0.2">
      <c r="A58" s="87"/>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row>
    <row r="59" spans="1:62" s="60" customFormat="1" ht="15.95" customHeight="1" x14ac:dyDescent="0.2">
      <c r="A59" s="87"/>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row>
    <row r="60" spans="1:62" s="60" customFormat="1" ht="15.95" customHeight="1" x14ac:dyDescent="0.2">
      <c r="A60" s="87"/>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row>
    <row r="61" spans="1:62" s="60" customFormat="1" ht="15.95" customHeight="1" x14ac:dyDescent="0.2">
      <c r="A61" s="87"/>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row>
    <row r="62" spans="1:62" s="60" customFormat="1" ht="15.95" customHeight="1" x14ac:dyDescent="0.2">
      <c r="A62" s="87"/>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row>
    <row r="63" spans="1:62" s="60" customFormat="1" ht="15.95" customHeight="1" x14ac:dyDescent="0.2">
      <c r="A63" s="87"/>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row>
    <row r="64" spans="1:62" s="60" customFormat="1" ht="15.95" customHeight="1" x14ac:dyDescent="0.2">
      <c r="A64" s="87"/>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row>
    <row r="65" spans="1:116" s="60" customFormat="1" ht="15.95" customHeight="1" x14ac:dyDescent="0.2">
      <c r="A65" s="87"/>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row>
    <row r="66" spans="1:116" s="60" customFormat="1" ht="15.95" customHeight="1" x14ac:dyDescent="0.2">
      <c r="A66" s="87"/>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row>
    <row r="67" spans="1:116" s="60" customFormat="1" ht="15.95" customHeight="1" x14ac:dyDescent="0.2">
      <c r="A67" s="87"/>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row>
    <row r="68" spans="1:116" s="60" customFormat="1" ht="15.95" customHeight="1" x14ac:dyDescent="0.2">
      <c r="A68" s="87"/>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row>
    <row r="69" spans="1:116" s="60" customFormat="1" ht="15.95" customHeight="1" x14ac:dyDescent="0.2">
      <c r="A69" s="87"/>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row>
    <row r="70" spans="1:116" s="58" customFormat="1" ht="15.95" customHeight="1" x14ac:dyDescent="0.2">
      <c r="A70" s="95" t="s">
        <v>36</v>
      </c>
      <c r="B70" s="136"/>
      <c r="C70" s="57"/>
      <c r="D70" s="57"/>
      <c r="E70" s="57"/>
      <c r="F70" s="57"/>
      <c r="G70" s="57"/>
      <c r="H70" s="57"/>
      <c r="I70" s="57"/>
      <c r="J70" s="57"/>
      <c r="K70" s="57"/>
      <c r="L70" s="136"/>
      <c r="M70" s="57"/>
      <c r="N70" s="57"/>
      <c r="O70" s="57"/>
      <c r="P70" s="57"/>
      <c r="Q70" s="57"/>
      <c r="R70" s="57"/>
      <c r="S70" s="57"/>
      <c r="T70" s="57"/>
      <c r="U70" s="57"/>
      <c r="V70" s="136" t="s">
        <v>112</v>
      </c>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row>
    <row r="71" spans="1:116" s="58" customFormat="1" ht="15.95" customHeight="1" x14ac:dyDescent="0.2">
      <c r="A71" s="95" t="s">
        <v>38</v>
      </c>
      <c r="B71" s="136"/>
      <c r="C71" s="57"/>
      <c r="D71" s="57"/>
      <c r="E71" s="57"/>
      <c r="F71" s="57"/>
      <c r="G71" s="57"/>
      <c r="H71" s="57"/>
      <c r="I71" s="57"/>
      <c r="J71" s="57"/>
      <c r="K71" s="57"/>
      <c r="L71" s="136"/>
      <c r="M71" s="57"/>
      <c r="N71" s="57"/>
      <c r="O71" s="57"/>
      <c r="P71" s="57"/>
      <c r="Q71" s="57"/>
      <c r="R71" s="57"/>
      <c r="S71" s="57"/>
      <c r="U71" s="57"/>
      <c r="V71" s="136" t="s">
        <v>113</v>
      </c>
      <c r="W71" s="57"/>
      <c r="X71" s="57"/>
      <c r="Y71" s="57"/>
      <c r="Z71" s="57"/>
      <c r="AB71" s="56"/>
      <c r="AC71" s="57"/>
      <c r="AD71" s="56"/>
      <c r="AE71" s="57"/>
      <c r="AF71" s="56"/>
      <c r="AG71" s="56"/>
      <c r="AH71" s="57"/>
      <c r="AI71" s="56"/>
      <c r="AJ71" s="56"/>
      <c r="AK71" s="56"/>
      <c r="AL71" s="56" t="s">
        <v>37</v>
      </c>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row>
    <row r="72" spans="1:116" s="60" customFormat="1" ht="20.25" x14ac:dyDescent="0.2">
      <c r="A72" s="5" t="s">
        <v>109</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row>
    <row r="73" spans="1:116" s="58" customFormat="1" ht="15.95" customHeight="1" x14ac:dyDescent="0.2">
      <c r="A73" s="55"/>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row>
    <row r="74" spans="1:116" s="58" customFormat="1" ht="15.95" customHeight="1" x14ac:dyDescent="0.2">
      <c r="A74" s="55"/>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row>
    <row r="75" spans="1:116" s="58" customFormat="1" ht="15.95" customHeight="1" x14ac:dyDescent="0.2">
      <c r="A75" s="13" t="s">
        <v>74</v>
      </c>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row>
    <row r="76" spans="1:116" s="58" customFormat="1" ht="15.95" customHeight="1" x14ac:dyDescent="0.2">
      <c r="A76" s="13"/>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row>
    <row r="77" spans="1:116" s="58" customFormat="1" ht="15.95" customHeight="1" thickBot="1" x14ac:dyDescent="0.25">
      <c r="A77" s="13"/>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row>
    <row r="78" spans="1:116" s="23" customFormat="1" ht="15.95" customHeight="1" thickBot="1" x14ac:dyDescent="0.25">
      <c r="A78" s="20" t="s">
        <v>13</v>
      </c>
      <c r="B78" s="79"/>
      <c r="C78" s="22"/>
      <c r="D78" s="79"/>
      <c r="E78" s="22"/>
      <c r="F78" s="80"/>
      <c r="G78" s="79"/>
      <c r="H78" s="80"/>
      <c r="I78" s="80"/>
      <c r="J78" s="109"/>
      <c r="K78" s="79"/>
      <c r="L78" s="306"/>
      <c r="M78" s="22"/>
      <c r="N78" s="22"/>
      <c r="O78" s="22"/>
      <c r="P78" s="22"/>
      <c r="Q78" s="109"/>
      <c r="R78" s="22"/>
      <c r="S78" s="80"/>
      <c r="T78" s="80"/>
      <c r="U78" s="22"/>
      <c r="V78" s="306"/>
      <c r="W78" s="79"/>
      <c r="X78" s="80"/>
      <c r="Y78" s="22"/>
      <c r="Z78" s="109" t="s">
        <v>31</v>
      </c>
      <c r="AA78" s="80"/>
      <c r="AB78" s="80"/>
      <c r="AC78" s="79"/>
      <c r="AD78" s="21"/>
      <c r="AE78" s="302"/>
      <c r="AF78" s="21"/>
      <c r="AG78" s="21"/>
      <c r="AH78" s="79"/>
      <c r="AI78" s="80"/>
      <c r="AJ78" s="80"/>
      <c r="AK78" s="80"/>
      <c r="AL78" s="21"/>
      <c r="AM78" s="277"/>
      <c r="AN78" s="21" t="s">
        <v>58</v>
      </c>
      <c r="AO78" s="80"/>
      <c r="AP78" s="80"/>
      <c r="AQ78" s="80"/>
      <c r="AR78" s="80"/>
      <c r="AS78" s="80"/>
      <c r="AT78" s="80"/>
      <c r="AU78" s="80"/>
      <c r="AV78" s="80"/>
      <c r="AW78" s="80"/>
      <c r="AX78" s="80"/>
      <c r="AY78" s="80"/>
      <c r="AZ78" s="80"/>
      <c r="BA78" s="80"/>
      <c r="BB78" s="80"/>
      <c r="BC78" s="80"/>
      <c r="BD78" s="80"/>
      <c r="BE78" s="80"/>
      <c r="BF78" s="80"/>
      <c r="BG78" s="80"/>
      <c r="BH78" s="80"/>
      <c r="BI78" s="80"/>
      <c r="BJ78" s="84"/>
    </row>
    <row r="79" spans="1:116" s="23" customFormat="1" ht="15.95" customHeight="1" x14ac:dyDescent="0.2">
      <c r="A79" s="24" t="s">
        <v>39</v>
      </c>
      <c r="B79" s="26" t="s">
        <v>16</v>
      </c>
      <c r="C79" s="25" t="s">
        <v>17</v>
      </c>
      <c r="D79" s="25" t="s">
        <v>16</v>
      </c>
      <c r="E79" s="25" t="s">
        <v>17</v>
      </c>
      <c r="F79" s="25" t="s">
        <v>16</v>
      </c>
      <c r="G79" s="103" t="s">
        <v>17</v>
      </c>
      <c r="H79" s="93" t="s">
        <v>16</v>
      </c>
      <c r="I79" s="93" t="s">
        <v>17</v>
      </c>
      <c r="J79" s="106" t="s">
        <v>16</v>
      </c>
      <c r="K79" s="101" t="s">
        <v>17</v>
      </c>
      <c r="L79" s="303" t="s">
        <v>16</v>
      </c>
      <c r="M79" s="106" t="s">
        <v>17</v>
      </c>
      <c r="N79" s="106" t="s">
        <v>16</v>
      </c>
      <c r="O79" s="106" t="s">
        <v>17</v>
      </c>
      <c r="P79" s="101" t="s">
        <v>16</v>
      </c>
      <c r="Q79" s="101" t="s">
        <v>17</v>
      </c>
      <c r="R79" s="106" t="s">
        <v>16</v>
      </c>
      <c r="S79" s="101" t="s">
        <v>17</v>
      </c>
      <c r="T79" s="101" t="s">
        <v>16</v>
      </c>
      <c r="U79" s="101" t="s">
        <v>17</v>
      </c>
      <c r="V79" s="307" t="s">
        <v>16</v>
      </c>
      <c r="W79" s="101" t="s">
        <v>17</v>
      </c>
      <c r="X79" s="106" t="s">
        <v>16</v>
      </c>
      <c r="Y79" s="101" t="s">
        <v>17</v>
      </c>
      <c r="Z79" s="106" t="s">
        <v>16</v>
      </c>
      <c r="AA79" s="103" t="s">
        <v>17</v>
      </c>
      <c r="AB79" s="101" t="s">
        <v>16</v>
      </c>
      <c r="AC79" s="101" t="s">
        <v>17</v>
      </c>
      <c r="AD79" s="106" t="s">
        <v>16</v>
      </c>
      <c r="AE79" s="106" t="s">
        <v>17</v>
      </c>
      <c r="AF79" s="106" t="s">
        <v>16</v>
      </c>
      <c r="AG79" s="106" t="s">
        <v>17</v>
      </c>
      <c r="AH79" s="350" t="s">
        <v>16</v>
      </c>
      <c r="AI79" s="25" t="s">
        <v>17</v>
      </c>
      <c r="AJ79" s="25" t="s">
        <v>16</v>
      </c>
      <c r="AK79" s="25" t="s">
        <v>17</v>
      </c>
      <c r="AL79" s="105" t="s">
        <v>16</v>
      </c>
      <c r="AM79" s="25" t="s">
        <v>17</v>
      </c>
      <c r="AN79" s="25" t="s">
        <v>16</v>
      </c>
      <c r="AO79" s="25" t="s">
        <v>17</v>
      </c>
      <c r="AP79" s="25" t="s">
        <v>16</v>
      </c>
      <c r="AQ79" s="25" t="s">
        <v>17</v>
      </c>
      <c r="AR79" s="25" t="s">
        <v>16</v>
      </c>
      <c r="AS79" s="25" t="s">
        <v>17</v>
      </c>
      <c r="AT79" s="25" t="s">
        <v>16</v>
      </c>
      <c r="AU79" s="25" t="s">
        <v>17</v>
      </c>
      <c r="AV79" s="25" t="s">
        <v>16</v>
      </c>
      <c r="AW79" s="25" t="s">
        <v>17</v>
      </c>
      <c r="AX79" s="25" t="s">
        <v>16</v>
      </c>
      <c r="AY79" s="25" t="s">
        <v>17</v>
      </c>
      <c r="AZ79" s="25" t="s">
        <v>16</v>
      </c>
      <c r="BA79" s="25" t="s">
        <v>17</v>
      </c>
      <c r="BB79" s="25" t="s">
        <v>16</v>
      </c>
      <c r="BC79" s="25" t="s">
        <v>17</v>
      </c>
      <c r="BD79" s="25" t="s">
        <v>16</v>
      </c>
      <c r="BE79" s="25" t="s">
        <v>17</v>
      </c>
      <c r="BF79" s="25" t="s">
        <v>16</v>
      </c>
      <c r="BG79" s="25" t="s">
        <v>17</v>
      </c>
      <c r="BH79" s="25" t="s">
        <v>16</v>
      </c>
      <c r="BI79" s="25" t="s">
        <v>17</v>
      </c>
      <c r="BJ79" s="82" t="s">
        <v>16</v>
      </c>
    </row>
    <row r="80" spans="1:116" s="31" customFormat="1" ht="15.95" customHeight="1" thickBot="1" x14ac:dyDescent="0.25">
      <c r="A80" s="27"/>
      <c r="B80" s="29">
        <v>2000</v>
      </c>
      <c r="C80" s="28">
        <v>2000</v>
      </c>
      <c r="D80" s="28">
        <v>2001</v>
      </c>
      <c r="E80" s="28">
        <v>2001</v>
      </c>
      <c r="F80" s="28">
        <v>2002</v>
      </c>
      <c r="G80" s="104">
        <v>2002</v>
      </c>
      <c r="H80" s="94">
        <v>2003</v>
      </c>
      <c r="I80" s="94">
        <v>2003</v>
      </c>
      <c r="J80" s="107">
        <v>2004</v>
      </c>
      <c r="K80" s="102">
        <v>2004</v>
      </c>
      <c r="L80" s="304">
        <v>2005</v>
      </c>
      <c r="M80" s="107">
        <v>2005</v>
      </c>
      <c r="N80" s="107">
        <v>2006</v>
      </c>
      <c r="O80" s="107">
        <v>2006</v>
      </c>
      <c r="P80" s="102">
        <v>2007</v>
      </c>
      <c r="Q80" s="102">
        <v>2007</v>
      </c>
      <c r="R80" s="107">
        <v>2008</v>
      </c>
      <c r="S80" s="102">
        <v>2008</v>
      </c>
      <c r="T80" s="102">
        <v>2009</v>
      </c>
      <c r="U80" s="102">
        <v>2009</v>
      </c>
      <c r="V80" s="308">
        <v>2010</v>
      </c>
      <c r="W80" s="102">
        <v>2010</v>
      </c>
      <c r="X80" s="107">
        <v>2011</v>
      </c>
      <c r="Y80" s="102">
        <v>2011</v>
      </c>
      <c r="Z80" s="107">
        <v>2012</v>
      </c>
      <c r="AA80" s="104">
        <v>2012</v>
      </c>
      <c r="AB80" s="102">
        <v>2013</v>
      </c>
      <c r="AC80" s="102">
        <v>2013</v>
      </c>
      <c r="AD80" s="107">
        <v>2014</v>
      </c>
      <c r="AE80" s="107">
        <v>2014</v>
      </c>
      <c r="AF80" s="107">
        <v>2015</v>
      </c>
      <c r="AG80" s="107">
        <v>2015</v>
      </c>
      <c r="AH80" s="351">
        <v>2016</v>
      </c>
      <c r="AI80" s="28">
        <v>2016</v>
      </c>
      <c r="AJ80" s="28">
        <v>2017</v>
      </c>
      <c r="AK80" s="28">
        <v>2017</v>
      </c>
      <c r="AL80" s="29">
        <v>2018</v>
      </c>
      <c r="AM80" s="28">
        <v>2018</v>
      </c>
      <c r="AN80" s="28">
        <v>2019</v>
      </c>
      <c r="AO80" s="28">
        <v>2019</v>
      </c>
      <c r="AP80" s="28">
        <v>2020</v>
      </c>
      <c r="AQ80" s="28">
        <v>2020</v>
      </c>
      <c r="AR80" s="28">
        <v>2021</v>
      </c>
      <c r="AS80" s="28">
        <v>2021</v>
      </c>
      <c r="AT80" s="28">
        <v>2022</v>
      </c>
      <c r="AU80" s="28">
        <v>2022</v>
      </c>
      <c r="AV80" s="28">
        <v>2023</v>
      </c>
      <c r="AW80" s="28">
        <v>2023</v>
      </c>
      <c r="AX80" s="28">
        <v>2024</v>
      </c>
      <c r="AY80" s="28">
        <v>2024</v>
      </c>
      <c r="AZ80" s="28">
        <v>2025</v>
      </c>
      <c r="BA80" s="28">
        <v>2025</v>
      </c>
      <c r="BB80" s="28">
        <v>2026</v>
      </c>
      <c r="BC80" s="28">
        <v>2026</v>
      </c>
      <c r="BD80" s="28">
        <v>2027</v>
      </c>
      <c r="BE80" s="28">
        <v>2027</v>
      </c>
      <c r="BF80" s="28">
        <v>2028</v>
      </c>
      <c r="BG80" s="28">
        <v>2028</v>
      </c>
      <c r="BH80" s="28">
        <v>2029</v>
      </c>
      <c r="BI80" s="28">
        <v>2029</v>
      </c>
      <c r="BJ80" s="83">
        <v>2030</v>
      </c>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row>
    <row r="81" spans="1:116" s="23" customFormat="1" ht="15.95" customHeight="1" x14ac:dyDescent="0.2">
      <c r="A81" s="62" t="s">
        <v>15</v>
      </c>
      <c r="B81" s="198"/>
      <c r="C81" s="198"/>
      <c r="D81" s="199"/>
      <c r="E81" s="199"/>
      <c r="F81" s="198"/>
      <c r="G81" s="226"/>
      <c r="H81" s="200"/>
      <c r="I81" s="200"/>
      <c r="J81" s="198"/>
      <c r="K81" s="201"/>
      <c r="L81" s="298"/>
      <c r="M81" s="48"/>
      <c r="N81" s="48"/>
      <c r="O81" s="48"/>
      <c r="P81" s="240"/>
      <c r="Q81" s="251"/>
      <c r="R81" s="48"/>
      <c r="S81" s="240"/>
      <c r="T81" s="251"/>
      <c r="U81" s="251"/>
      <c r="V81" s="312"/>
      <c r="W81" s="251"/>
      <c r="X81" s="252"/>
      <c r="Y81" s="251"/>
      <c r="Z81" s="252"/>
      <c r="AA81" s="289"/>
      <c r="AB81" s="251"/>
      <c r="AC81" s="251"/>
      <c r="AD81" s="252"/>
      <c r="AE81" s="252"/>
      <c r="AF81" s="252"/>
      <c r="AG81" s="252"/>
      <c r="AH81" s="356"/>
      <c r="AI81" s="48"/>
      <c r="AJ81" s="48"/>
      <c r="AK81" s="48"/>
      <c r="AL81" s="54"/>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131"/>
      <c r="BK81" s="30"/>
      <c r="BL81" s="30"/>
      <c r="BM81" s="30"/>
      <c r="BN81" s="30"/>
      <c r="BO81" s="30"/>
      <c r="BP81" s="30"/>
      <c r="BQ81" s="30"/>
      <c r="BR81" s="30"/>
      <c r="BS81" s="30"/>
      <c r="BT81" s="30"/>
      <c r="BU81" s="30"/>
      <c r="BV81" s="30"/>
      <c r="BW81" s="30"/>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row>
    <row r="82" spans="1:116" s="64" customFormat="1" ht="15.95" customHeight="1" x14ac:dyDescent="0.2">
      <c r="A82" s="63" t="s">
        <v>71</v>
      </c>
      <c r="B82" s="227" t="s">
        <v>33</v>
      </c>
      <c r="C82" s="179" t="s">
        <v>33</v>
      </c>
      <c r="D82" s="179" t="s">
        <v>33</v>
      </c>
      <c r="E82" s="180" t="s">
        <v>33</v>
      </c>
      <c r="F82" s="179">
        <v>58223.551171533545</v>
      </c>
      <c r="G82" s="228">
        <v>58769</v>
      </c>
      <c r="H82" s="181">
        <v>58397</v>
      </c>
      <c r="I82" s="181">
        <v>57990</v>
      </c>
      <c r="J82" s="179">
        <v>57473</v>
      </c>
      <c r="K82" s="182">
        <v>56804</v>
      </c>
      <c r="L82" s="327">
        <v>56240</v>
      </c>
      <c r="M82" s="38">
        <v>55477</v>
      </c>
      <c r="N82" s="38">
        <v>54658</v>
      </c>
      <c r="O82" s="38">
        <v>53813</v>
      </c>
      <c r="P82" s="239">
        <v>52995</v>
      </c>
      <c r="Q82" s="239">
        <v>52079</v>
      </c>
      <c r="R82" s="38">
        <v>51268</v>
      </c>
      <c r="S82" s="239">
        <v>50277</v>
      </c>
      <c r="T82" s="247">
        <v>49310</v>
      </c>
      <c r="U82" s="247">
        <v>48460</v>
      </c>
      <c r="V82" s="313">
        <v>47407</v>
      </c>
      <c r="W82" s="274">
        <v>46637</v>
      </c>
      <c r="X82" s="246">
        <v>45607</v>
      </c>
      <c r="Y82" s="247">
        <v>44620</v>
      </c>
      <c r="Z82" s="246">
        <v>43583</v>
      </c>
      <c r="AA82" s="286">
        <v>42586</v>
      </c>
      <c r="AB82" s="247">
        <v>41661</v>
      </c>
      <c r="AC82" s="247">
        <v>40784</v>
      </c>
      <c r="AD82" s="246">
        <v>40041</v>
      </c>
      <c r="AE82" s="246">
        <v>39094</v>
      </c>
      <c r="AF82" s="246">
        <v>38253</v>
      </c>
      <c r="AG82" s="246">
        <v>37506</v>
      </c>
      <c r="AH82" s="354">
        <v>36740</v>
      </c>
      <c r="AI82" s="38">
        <v>35900</v>
      </c>
      <c r="AJ82" s="38">
        <v>35100</v>
      </c>
      <c r="AK82" s="38">
        <v>34300</v>
      </c>
      <c r="AL82" s="145">
        <v>33500</v>
      </c>
      <c r="AM82" s="38">
        <v>32700</v>
      </c>
      <c r="AN82" s="38">
        <v>32000</v>
      </c>
      <c r="AO82" s="38">
        <v>31300</v>
      </c>
      <c r="AP82" s="38">
        <v>30700</v>
      </c>
      <c r="AQ82" s="38">
        <v>30000</v>
      </c>
      <c r="AR82" s="38">
        <v>29400</v>
      </c>
      <c r="AS82" s="38">
        <v>28800</v>
      </c>
      <c r="AT82" s="38">
        <v>28200</v>
      </c>
      <c r="AU82" s="38">
        <v>27700</v>
      </c>
      <c r="AV82" s="38">
        <v>27200</v>
      </c>
      <c r="AW82" s="38">
        <v>26700</v>
      </c>
      <c r="AX82" s="38">
        <v>26300</v>
      </c>
      <c r="AY82" s="38">
        <v>25800</v>
      </c>
      <c r="AZ82" s="38">
        <v>25400</v>
      </c>
      <c r="BA82" s="38">
        <v>25000</v>
      </c>
      <c r="BB82" s="38">
        <v>24700</v>
      </c>
      <c r="BC82" s="38">
        <v>24300</v>
      </c>
      <c r="BD82" s="38">
        <v>23900</v>
      </c>
      <c r="BE82" s="38">
        <v>23600</v>
      </c>
      <c r="BF82" s="38">
        <v>23200</v>
      </c>
      <c r="BG82" s="38">
        <v>22900</v>
      </c>
      <c r="BH82" s="38">
        <v>22600</v>
      </c>
      <c r="BI82" s="38">
        <v>22200</v>
      </c>
      <c r="BJ82" s="117">
        <v>21900</v>
      </c>
    </row>
    <row r="83" spans="1:116" s="66" customFormat="1" ht="15.95" customHeight="1" thickBot="1" x14ac:dyDescent="0.25">
      <c r="A83" s="65" t="s">
        <v>72</v>
      </c>
      <c r="B83" s="227" t="s">
        <v>33</v>
      </c>
      <c r="C83" s="179" t="s">
        <v>33</v>
      </c>
      <c r="D83" s="179" t="s">
        <v>33</v>
      </c>
      <c r="E83" s="180" t="s">
        <v>33</v>
      </c>
      <c r="F83" s="179">
        <v>15573.415914268839</v>
      </c>
      <c r="G83" s="228">
        <v>15640</v>
      </c>
      <c r="H83" s="181">
        <v>15588</v>
      </c>
      <c r="I83" s="181">
        <v>15348</v>
      </c>
      <c r="J83" s="179">
        <v>15325</v>
      </c>
      <c r="K83" s="182">
        <v>15444</v>
      </c>
      <c r="L83" s="327">
        <v>15527</v>
      </c>
      <c r="M83" s="38">
        <v>15486</v>
      </c>
      <c r="N83" s="38">
        <v>15343</v>
      </c>
      <c r="O83" s="38">
        <v>15354</v>
      </c>
      <c r="P83" s="239">
        <v>15189</v>
      </c>
      <c r="Q83" s="239">
        <v>15035</v>
      </c>
      <c r="R83" s="38">
        <v>14930</v>
      </c>
      <c r="S83" s="239">
        <v>14860</v>
      </c>
      <c r="T83" s="247">
        <v>14796</v>
      </c>
      <c r="U83" s="247">
        <v>14835</v>
      </c>
      <c r="V83" s="313">
        <v>14832</v>
      </c>
      <c r="W83" s="274">
        <v>14773</v>
      </c>
      <c r="X83" s="246">
        <v>14822</v>
      </c>
      <c r="Y83" s="247">
        <v>14840</v>
      </c>
      <c r="Z83" s="246">
        <v>15041</v>
      </c>
      <c r="AA83" s="286">
        <v>15183</v>
      </c>
      <c r="AB83" s="247">
        <v>15326</v>
      </c>
      <c r="AC83" s="247">
        <v>16664</v>
      </c>
      <c r="AD83" s="246">
        <v>17050</v>
      </c>
      <c r="AE83" s="246">
        <v>17341</v>
      </c>
      <c r="AF83" s="246">
        <v>17682</v>
      </c>
      <c r="AG83" s="246">
        <v>17971</v>
      </c>
      <c r="AH83" s="354">
        <v>18268</v>
      </c>
      <c r="AI83" s="38">
        <v>18600</v>
      </c>
      <c r="AJ83" s="38">
        <v>18900</v>
      </c>
      <c r="AK83" s="38">
        <v>19100</v>
      </c>
      <c r="AL83" s="145">
        <v>19400</v>
      </c>
      <c r="AM83" s="38">
        <v>19700</v>
      </c>
      <c r="AN83" s="38">
        <v>19900</v>
      </c>
      <c r="AO83" s="38">
        <v>20200</v>
      </c>
      <c r="AP83" s="38">
        <v>20400</v>
      </c>
      <c r="AQ83" s="38">
        <v>20700</v>
      </c>
      <c r="AR83" s="38">
        <v>20900</v>
      </c>
      <c r="AS83" s="38">
        <v>21100</v>
      </c>
      <c r="AT83" s="38">
        <v>21300</v>
      </c>
      <c r="AU83" s="38">
        <v>21500</v>
      </c>
      <c r="AV83" s="38">
        <v>21600</v>
      </c>
      <c r="AW83" s="38">
        <v>21800</v>
      </c>
      <c r="AX83" s="38">
        <v>21900</v>
      </c>
      <c r="AY83" s="38">
        <v>22100</v>
      </c>
      <c r="AZ83" s="38">
        <v>22200</v>
      </c>
      <c r="BA83" s="38">
        <v>22300</v>
      </c>
      <c r="BB83" s="38">
        <v>22400</v>
      </c>
      <c r="BC83" s="38">
        <v>22400</v>
      </c>
      <c r="BD83" s="38">
        <v>22500</v>
      </c>
      <c r="BE83" s="38">
        <v>22500</v>
      </c>
      <c r="BF83" s="38">
        <v>22500</v>
      </c>
      <c r="BG83" s="38">
        <v>22500</v>
      </c>
      <c r="BH83" s="38">
        <v>22500</v>
      </c>
      <c r="BI83" s="38">
        <v>22500</v>
      </c>
      <c r="BJ83" s="117">
        <v>22400</v>
      </c>
    </row>
    <row r="84" spans="1:116" s="18" customFormat="1" ht="15.95" customHeight="1" thickBot="1" x14ac:dyDescent="0.25">
      <c r="A84" s="67" t="s">
        <v>93</v>
      </c>
      <c r="B84" s="185" t="s">
        <v>33</v>
      </c>
      <c r="C84" s="185" t="s">
        <v>33</v>
      </c>
      <c r="D84" s="209" t="s">
        <v>33</v>
      </c>
      <c r="E84" s="188" t="s">
        <v>33</v>
      </c>
      <c r="F84" s="211">
        <v>73796.967085802389</v>
      </c>
      <c r="G84" s="229">
        <v>74409</v>
      </c>
      <c r="H84" s="210">
        <v>73985</v>
      </c>
      <c r="I84" s="210">
        <v>73338</v>
      </c>
      <c r="J84" s="211">
        <v>72798</v>
      </c>
      <c r="K84" s="186">
        <v>72248</v>
      </c>
      <c r="L84" s="300">
        <v>71767</v>
      </c>
      <c r="M84" s="242">
        <v>70963</v>
      </c>
      <c r="N84" s="242">
        <v>70001</v>
      </c>
      <c r="O84" s="242">
        <v>69167</v>
      </c>
      <c r="P84" s="254">
        <v>68184</v>
      </c>
      <c r="Q84" s="254">
        <v>67114</v>
      </c>
      <c r="R84" s="242">
        <v>66198</v>
      </c>
      <c r="S84" s="254">
        <v>65137</v>
      </c>
      <c r="T84" s="265">
        <v>64106</v>
      </c>
      <c r="U84" s="248">
        <v>63295</v>
      </c>
      <c r="V84" s="314">
        <v>62239</v>
      </c>
      <c r="W84" s="243">
        <v>61410</v>
      </c>
      <c r="X84" s="2">
        <v>60429</v>
      </c>
      <c r="Y84" s="243">
        <v>59460</v>
      </c>
      <c r="Z84" s="2">
        <v>58624</v>
      </c>
      <c r="AA84" s="287">
        <v>57769</v>
      </c>
      <c r="AB84" s="243">
        <v>56987</v>
      </c>
      <c r="AC84" s="243">
        <v>57448</v>
      </c>
      <c r="AD84" s="2">
        <v>57091</v>
      </c>
      <c r="AE84" s="2">
        <v>56435</v>
      </c>
      <c r="AF84" s="2">
        <v>55935</v>
      </c>
      <c r="AG84" s="2">
        <v>55477</v>
      </c>
      <c r="AH84" s="120">
        <v>55008</v>
      </c>
      <c r="AI84" s="118">
        <v>54400</v>
      </c>
      <c r="AJ84" s="118">
        <v>54000</v>
      </c>
      <c r="AK84" s="118">
        <v>53400</v>
      </c>
      <c r="AL84" s="119">
        <v>53000</v>
      </c>
      <c r="AM84" s="118">
        <v>52400</v>
      </c>
      <c r="AN84" s="118">
        <v>52000</v>
      </c>
      <c r="AO84" s="118">
        <v>51500</v>
      </c>
      <c r="AP84" s="118">
        <v>51100</v>
      </c>
      <c r="AQ84" s="118">
        <v>50600</v>
      </c>
      <c r="AR84" s="118">
        <v>50300</v>
      </c>
      <c r="AS84" s="118">
        <v>49900</v>
      </c>
      <c r="AT84" s="118">
        <v>49500</v>
      </c>
      <c r="AU84" s="118">
        <v>49200</v>
      </c>
      <c r="AV84" s="118">
        <v>48900</v>
      </c>
      <c r="AW84" s="118">
        <v>48500</v>
      </c>
      <c r="AX84" s="118">
        <v>48200</v>
      </c>
      <c r="AY84" s="118">
        <v>47900</v>
      </c>
      <c r="AZ84" s="118">
        <v>47600</v>
      </c>
      <c r="BA84" s="118">
        <v>47300</v>
      </c>
      <c r="BB84" s="118">
        <v>47000</v>
      </c>
      <c r="BC84" s="118">
        <v>46700</v>
      </c>
      <c r="BD84" s="118">
        <v>46400</v>
      </c>
      <c r="BE84" s="118">
        <v>46100</v>
      </c>
      <c r="BF84" s="118">
        <v>45800</v>
      </c>
      <c r="BG84" s="118">
        <v>45400</v>
      </c>
      <c r="BH84" s="118">
        <v>45100</v>
      </c>
      <c r="BI84" s="118">
        <v>44700</v>
      </c>
      <c r="BJ84" s="120">
        <v>44300</v>
      </c>
    </row>
    <row r="85" spans="1:116" s="41" customFormat="1" ht="15.95" customHeight="1" thickBot="1" x14ac:dyDescent="0.25">
      <c r="A85" s="75"/>
      <c r="B85" s="233"/>
      <c r="C85" s="234"/>
      <c r="D85" s="234"/>
      <c r="E85" s="235"/>
      <c r="F85" s="234"/>
      <c r="G85" s="236"/>
      <c r="H85" s="237"/>
      <c r="I85" s="237"/>
      <c r="J85" s="238"/>
      <c r="K85" s="323"/>
      <c r="L85" s="328"/>
      <c r="M85" s="257"/>
      <c r="N85" s="257"/>
      <c r="O85" s="257"/>
      <c r="P85" s="258"/>
      <c r="Q85" s="258"/>
      <c r="R85" s="257"/>
      <c r="S85" s="258"/>
      <c r="T85" s="258"/>
      <c r="U85" s="258"/>
      <c r="V85" s="316"/>
      <c r="W85" s="275"/>
      <c r="X85" s="257"/>
      <c r="Y85" s="258"/>
      <c r="Z85" s="257"/>
      <c r="AA85" s="291"/>
      <c r="AB85" s="258"/>
      <c r="AC85" s="258"/>
      <c r="AD85" s="257"/>
      <c r="AE85" s="257"/>
      <c r="AF85" s="257"/>
      <c r="AG85" s="257"/>
      <c r="AH85" s="358"/>
      <c r="AI85" s="147"/>
      <c r="AJ85" s="147"/>
      <c r="AK85" s="147"/>
      <c r="AL85" s="148"/>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9"/>
      <c r="BK85" s="40"/>
      <c r="BL85" s="40"/>
      <c r="BM85" s="40"/>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row>
    <row r="86" spans="1:116" s="41" customFormat="1" ht="15.95" customHeight="1" thickBot="1" x14ac:dyDescent="0.25">
      <c r="A86" s="75" t="s">
        <v>88</v>
      </c>
      <c r="B86" s="233">
        <v>0</v>
      </c>
      <c r="C86" s="234">
        <v>0</v>
      </c>
      <c r="D86" s="234">
        <v>0</v>
      </c>
      <c r="E86" s="235">
        <v>0</v>
      </c>
      <c r="F86" s="234">
        <v>4048.1863291139239</v>
      </c>
      <c r="G86" s="236">
        <v>3963</v>
      </c>
      <c r="H86" s="237">
        <v>3870</v>
      </c>
      <c r="I86" s="237">
        <v>3769</v>
      </c>
      <c r="J86" s="238">
        <v>3601</v>
      </c>
      <c r="K86" s="323">
        <v>3459</v>
      </c>
      <c r="L86" s="328">
        <v>3337</v>
      </c>
      <c r="M86" s="257">
        <v>3197</v>
      </c>
      <c r="N86" s="257">
        <v>3065</v>
      </c>
      <c r="O86" s="257">
        <v>2917</v>
      </c>
      <c r="P86" s="258">
        <v>2759</v>
      </c>
      <c r="Q86" s="258">
        <v>2624</v>
      </c>
      <c r="R86" s="257">
        <v>2466</v>
      </c>
      <c r="S86" s="258">
        <v>2319</v>
      </c>
      <c r="T86" s="258">
        <v>2175</v>
      </c>
      <c r="U86" s="258">
        <v>2059</v>
      </c>
      <c r="V86" s="316">
        <v>1931</v>
      </c>
      <c r="W86" s="275">
        <v>1806</v>
      </c>
      <c r="X86" s="257">
        <v>1694</v>
      </c>
      <c r="Y86" s="258">
        <v>1554</v>
      </c>
      <c r="Z86" s="257">
        <v>1460</v>
      </c>
      <c r="AA86" s="291">
        <v>1352</v>
      </c>
      <c r="AB86" s="258">
        <v>1239</v>
      </c>
      <c r="AC86" s="258">
        <v>1136</v>
      </c>
      <c r="AD86" s="257">
        <v>1038</v>
      </c>
      <c r="AE86" s="257">
        <v>939</v>
      </c>
      <c r="AF86" s="257">
        <v>845</v>
      </c>
      <c r="AG86" s="257">
        <v>751</v>
      </c>
      <c r="AH86" s="358">
        <v>670</v>
      </c>
      <c r="AI86" s="147">
        <v>600</v>
      </c>
      <c r="AJ86" s="147">
        <v>500</v>
      </c>
      <c r="AK86" s="147">
        <v>500</v>
      </c>
      <c r="AL86" s="148">
        <v>400</v>
      </c>
      <c r="AM86" s="147">
        <v>400</v>
      </c>
      <c r="AN86" s="147">
        <v>300</v>
      </c>
      <c r="AO86" s="147">
        <v>300</v>
      </c>
      <c r="AP86" s="147">
        <v>200</v>
      </c>
      <c r="AQ86" s="147">
        <v>200</v>
      </c>
      <c r="AR86" s="147">
        <v>200</v>
      </c>
      <c r="AS86" s="147">
        <v>200</v>
      </c>
      <c r="AT86" s="147">
        <v>100</v>
      </c>
      <c r="AU86" s="147">
        <v>100</v>
      </c>
      <c r="AV86" s="147">
        <v>100</v>
      </c>
      <c r="AW86" s="147">
        <v>100</v>
      </c>
      <c r="AX86" s="147">
        <v>100</v>
      </c>
      <c r="AY86" s="147">
        <v>100</v>
      </c>
      <c r="AZ86" s="147">
        <v>0</v>
      </c>
      <c r="BA86" s="147">
        <v>0</v>
      </c>
      <c r="BB86" s="147">
        <v>0</v>
      </c>
      <c r="BC86" s="147">
        <v>0</v>
      </c>
      <c r="BD86" s="147">
        <v>0</v>
      </c>
      <c r="BE86" s="147">
        <v>0</v>
      </c>
      <c r="BF86" s="147">
        <v>0</v>
      </c>
      <c r="BG86" s="147">
        <v>0</v>
      </c>
      <c r="BH86" s="147">
        <v>0</v>
      </c>
      <c r="BI86" s="147">
        <v>0</v>
      </c>
      <c r="BJ86" s="149">
        <v>0</v>
      </c>
      <c r="BK86" s="331"/>
      <c r="BL86" s="40"/>
      <c r="BM86" s="40"/>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row>
    <row r="87" spans="1:116" s="18" customFormat="1" ht="15.95" customHeight="1" x14ac:dyDescent="0.2">
      <c r="A87" s="68"/>
      <c r="B87" s="195"/>
      <c r="C87" s="195"/>
      <c r="D87" s="196"/>
      <c r="E87" s="196"/>
      <c r="F87" s="195"/>
      <c r="G87" s="230"/>
      <c r="H87" s="194"/>
      <c r="I87" s="194"/>
      <c r="J87" s="195"/>
      <c r="K87" s="194"/>
      <c r="L87" s="296"/>
      <c r="M87" s="69"/>
      <c r="N87" s="69"/>
      <c r="O87" s="69"/>
      <c r="P87" s="250"/>
      <c r="Q87" s="250"/>
      <c r="R87" s="69"/>
      <c r="S87" s="250"/>
      <c r="T87" s="250"/>
      <c r="U87" s="250"/>
      <c r="V87" s="315"/>
      <c r="W87" s="250"/>
      <c r="X87" s="69"/>
      <c r="Y87" s="250"/>
      <c r="Z87" s="69"/>
      <c r="AA87" s="98"/>
      <c r="AB87" s="250"/>
      <c r="AC87" s="250"/>
      <c r="AD87" s="69"/>
      <c r="AE87" s="69"/>
      <c r="AF87" s="69"/>
      <c r="AG87" s="69"/>
      <c r="AH87" s="359"/>
      <c r="AI87" s="69"/>
      <c r="AJ87" s="69"/>
      <c r="AK87" s="69"/>
      <c r="AL87" s="98"/>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146"/>
    </row>
    <row r="88" spans="1:116" s="70" customFormat="1" ht="15.95" customHeight="1" x14ac:dyDescent="0.2">
      <c r="A88" s="24" t="s">
        <v>76</v>
      </c>
      <c r="B88" s="224"/>
      <c r="C88" s="224"/>
      <c r="D88" s="171"/>
      <c r="E88" s="171"/>
      <c r="F88" s="224"/>
      <c r="G88" s="231"/>
      <c r="H88" s="173"/>
      <c r="I88" s="173"/>
      <c r="J88" s="232"/>
      <c r="K88" s="322"/>
      <c r="L88" s="305"/>
      <c r="M88" s="261"/>
      <c r="N88" s="261"/>
      <c r="O88" s="261"/>
      <c r="P88" s="262"/>
      <c r="Q88" s="262"/>
      <c r="R88" s="261"/>
      <c r="S88" s="262"/>
      <c r="T88" s="262"/>
      <c r="U88" s="262"/>
      <c r="V88" s="311"/>
      <c r="W88" s="262"/>
      <c r="X88" s="261"/>
      <c r="Y88" s="262"/>
      <c r="Z88" s="261"/>
      <c r="AA88" s="284"/>
      <c r="AB88" s="262"/>
      <c r="AC88" s="262"/>
      <c r="AD88" s="261"/>
      <c r="AE88" s="261"/>
      <c r="AF88" s="261"/>
      <c r="AG88" s="261"/>
      <c r="AH88" s="352"/>
      <c r="AI88" s="124"/>
      <c r="AJ88" s="124"/>
      <c r="AK88" s="124"/>
      <c r="AL88" s="14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5"/>
    </row>
    <row r="89" spans="1:116" s="73" customFormat="1" ht="15.95" customHeight="1" x14ac:dyDescent="0.2">
      <c r="A89" s="72" t="s">
        <v>89</v>
      </c>
      <c r="B89" s="227" t="s">
        <v>33</v>
      </c>
      <c r="C89" s="179" t="s">
        <v>33</v>
      </c>
      <c r="D89" s="179" t="s">
        <v>33</v>
      </c>
      <c r="E89" s="180" t="s">
        <v>33</v>
      </c>
      <c r="F89" s="179">
        <v>16756.60030093864</v>
      </c>
      <c r="G89" s="228">
        <v>17238</v>
      </c>
      <c r="H89" s="181">
        <v>17717</v>
      </c>
      <c r="I89" s="181">
        <v>17970</v>
      </c>
      <c r="J89" s="183">
        <v>18148</v>
      </c>
      <c r="K89" s="182">
        <v>18225</v>
      </c>
      <c r="L89" s="295">
        <v>18183</v>
      </c>
      <c r="M89" s="246">
        <v>18021</v>
      </c>
      <c r="N89" s="246">
        <v>17892</v>
      </c>
      <c r="O89" s="246">
        <v>17700</v>
      </c>
      <c r="P89" s="247">
        <v>17462</v>
      </c>
      <c r="Q89" s="247">
        <v>17364</v>
      </c>
      <c r="R89" s="246">
        <v>17180</v>
      </c>
      <c r="S89" s="247">
        <v>17067</v>
      </c>
      <c r="T89" s="247">
        <v>16894</v>
      </c>
      <c r="U89" s="247">
        <v>16751</v>
      </c>
      <c r="V89" s="313">
        <v>16460</v>
      </c>
      <c r="W89" s="274">
        <v>16213</v>
      </c>
      <c r="X89" s="246">
        <v>15894</v>
      </c>
      <c r="Y89" s="247">
        <v>15536</v>
      </c>
      <c r="Z89" s="246">
        <v>15189</v>
      </c>
      <c r="AA89" s="286">
        <v>14781</v>
      </c>
      <c r="AB89" s="247">
        <v>14379</v>
      </c>
      <c r="AC89" s="247">
        <v>14017</v>
      </c>
      <c r="AD89" s="246">
        <v>13632</v>
      </c>
      <c r="AE89" s="246">
        <v>13217</v>
      </c>
      <c r="AF89" s="246">
        <v>12727</v>
      </c>
      <c r="AG89" s="246">
        <v>12350</v>
      </c>
      <c r="AH89" s="354">
        <v>11935</v>
      </c>
      <c r="AI89" s="38">
        <v>11500</v>
      </c>
      <c r="AJ89" s="38">
        <v>11100</v>
      </c>
      <c r="AK89" s="38">
        <v>10700</v>
      </c>
      <c r="AL89" s="145">
        <v>10400</v>
      </c>
      <c r="AM89" s="38">
        <v>10000</v>
      </c>
      <c r="AN89" s="38">
        <v>9600</v>
      </c>
      <c r="AO89" s="38">
        <v>9200</v>
      </c>
      <c r="AP89" s="38">
        <v>8900</v>
      </c>
      <c r="AQ89" s="38">
        <v>8600</v>
      </c>
      <c r="AR89" s="38">
        <v>8300</v>
      </c>
      <c r="AS89" s="38">
        <v>8000</v>
      </c>
      <c r="AT89" s="38">
        <v>7700</v>
      </c>
      <c r="AU89" s="38">
        <v>7400</v>
      </c>
      <c r="AV89" s="38">
        <v>7200</v>
      </c>
      <c r="AW89" s="38">
        <v>6900</v>
      </c>
      <c r="AX89" s="38">
        <v>6700</v>
      </c>
      <c r="AY89" s="38">
        <v>6500</v>
      </c>
      <c r="AZ89" s="38">
        <v>6300</v>
      </c>
      <c r="BA89" s="38">
        <v>6100</v>
      </c>
      <c r="BB89" s="38">
        <v>6000</v>
      </c>
      <c r="BC89" s="38">
        <v>5800</v>
      </c>
      <c r="BD89" s="38">
        <v>5700</v>
      </c>
      <c r="BE89" s="38">
        <v>5500</v>
      </c>
      <c r="BF89" s="38">
        <v>5400</v>
      </c>
      <c r="BG89" s="38">
        <v>5300</v>
      </c>
      <c r="BH89" s="38">
        <v>5100</v>
      </c>
      <c r="BI89" s="38">
        <v>5000</v>
      </c>
      <c r="BJ89" s="117">
        <v>4900</v>
      </c>
    </row>
    <row r="90" spans="1:116" s="41" customFormat="1" ht="15.95" customHeight="1" x14ac:dyDescent="0.2">
      <c r="A90" s="71" t="s">
        <v>90</v>
      </c>
      <c r="B90" s="227" t="s">
        <v>33</v>
      </c>
      <c r="C90" s="179" t="s">
        <v>33</v>
      </c>
      <c r="D90" s="179" t="s">
        <v>33</v>
      </c>
      <c r="E90" s="180" t="s">
        <v>33</v>
      </c>
      <c r="F90" s="179">
        <v>1413</v>
      </c>
      <c r="G90" s="228">
        <v>1379</v>
      </c>
      <c r="H90" s="181">
        <v>1349</v>
      </c>
      <c r="I90" s="181">
        <v>1323</v>
      </c>
      <c r="J90" s="183">
        <v>1273</v>
      </c>
      <c r="K90" s="182">
        <v>1287</v>
      </c>
      <c r="L90" s="295">
        <v>1269</v>
      </c>
      <c r="M90" s="246">
        <v>1252</v>
      </c>
      <c r="N90" s="246">
        <v>1255</v>
      </c>
      <c r="O90" s="246">
        <v>1238</v>
      </c>
      <c r="P90" s="247">
        <v>1205</v>
      </c>
      <c r="Q90" s="247">
        <v>1196</v>
      </c>
      <c r="R90" s="246">
        <v>1190</v>
      </c>
      <c r="S90" s="247">
        <v>1178</v>
      </c>
      <c r="T90" s="247">
        <v>1156</v>
      </c>
      <c r="U90" s="247">
        <v>1151</v>
      </c>
      <c r="V90" s="313">
        <v>1115</v>
      </c>
      <c r="W90" s="274">
        <v>1075</v>
      </c>
      <c r="X90" s="246">
        <v>1046</v>
      </c>
      <c r="Y90" s="247">
        <v>1041</v>
      </c>
      <c r="Z90" s="246">
        <v>1008</v>
      </c>
      <c r="AA90" s="286">
        <v>995</v>
      </c>
      <c r="AB90" s="247">
        <v>999</v>
      </c>
      <c r="AC90" s="247">
        <v>998</v>
      </c>
      <c r="AD90" s="246">
        <v>994</v>
      </c>
      <c r="AE90" s="246">
        <v>1003</v>
      </c>
      <c r="AF90" s="246">
        <v>1022</v>
      </c>
      <c r="AG90" s="246">
        <v>1024</v>
      </c>
      <c r="AH90" s="354">
        <v>1054</v>
      </c>
      <c r="AI90" s="38">
        <v>1000</v>
      </c>
      <c r="AJ90" s="38">
        <v>1100</v>
      </c>
      <c r="AK90" s="38">
        <v>1100</v>
      </c>
      <c r="AL90" s="145">
        <v>1100</v>
      </c>
      <c r="AM90" s="38">
        <v>1100</v>
      </c>
      <c r="AN90" s="38">
        <v>1100</v>
      </c>
      <c r="AO90" s="38">
        <v>1100</v>
      </c>
      <c r="AP90" s="38">
        <v>1100</v>
      </c>
      <c r="AQ90" s="38">
        <v>1200</v>
      </c>
      <c r="AR90" s="38">
        <v>1200</v>
      </c>
      <c r="AS90" s="38">
        <v>1200</v>
      </c>
      <c r="AT90" s="38">
        <v>1200</v>
      </c>
      <c r="AU90" s="38">
        <v>1300</v>
      </c>
      <c r="AV90" s="38">
        <v>1300</v>
      </c>
      <c r="AW90" s="38">
        <v>1300</v>
      </c>
      <c r="AX90" s="38">
        <v>1400</v>
      </c>
      <c r="AY90" s="38">
        <v>1400</v>
      </c>
      <c r="AZ90" s="38">
        <v>1400</v>
      </c>
      <c r="BA90" s="38">
        <v>1400</v>
      </c>
      <c r="BB90" s="38">
        <v>1500</v>
      </c>
      <c r="BC90" s="38">
        <v>1500</v>
      </c>
      <c r="BD90" s="38">
        <v>1500</v>
      </c>
      <c r="BE90" s="38">
        <v>1600</v>
      </c>
      <c r="BF90" s="38">
        <v>1600</v>
      </c>
      <c r="BG90" s="38">
        <v>1600</v>
      </c>
      <c r="BH90" s="38">
        <v>1600</v>
      </c>
      <c r="BI90" s="38">
        <v>1700</v>
      </c>
      <c r="BJ90" s="117">
        <v>1700</v>
      </c>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row>
    <row r="91" spans="1:116" s="41" customFormat="1" ht="15.95" customHeight="1" x14ac:dyDescent="0.2">
      <c r="A91" s="71" t="s">
        <v>91</v>
      </c>
      <c r="B91" s="227" t="s">
        <v>33</v>
      </c>
      <c r="C91" s="179" t="s">
        <v>33</v>
      </c>
      <c r="D91" s="179" t="s">
        <v>33</v>
      </c>
      <c r="E91" s="180" t="s">
        <v>33</v>
      </c>
      <c r="F91" s="179">
        <v>1140.1543460601138</v>
      </c>
      <c r="G91" s="228">
        <v>1202</v>
      </c>
      <c r="H91" s="181">
        <v>1178</v>
      </c>
      <c r="I91" s="181">
        <v>1193</v>
      </c>
      <c r="J91" s="183">
        <v>1227</v>
      </c>
      <c r="K91" s="182">
        <v>1274</v>
      </c>
      <c r="L91" s="295">
        <v>1646</v>
      </c>
      <c r="M91" s="246">
        <v>1693</v>
      </c>
      <c r="N91" s="246">
        <v>1758</v>
      </c>
      <c r="O91" s="246">
        <v>1801</v>
      </c>
      <c r="P91" s="247">
        <v>1907</v>
      </c>
      <c r="Q91" s="247">
        <v>1621</v>
      </c>
      <c r="R91" s="246">
        <v>1609</v>
      </c>
      <c r="S91" s="247">
        <v>1564</v>
      </c>
      <c r="T91" s="247">
        <v>1457</v>
      </c>
      <c r="U91" s="247">
        <v>1313</v>
      </c>
      <c r="V91" s="313">
        <v>1338</v>
      </c>
      <c r="W91" s="274">
        <v>1303</v>
      </c>
      <c r="X91" s="246">
        <v>1303</v>
      </c>
      <c r="Y91" s="247">
        <v>1263</v>
      </c>
      <c r="Z91" s="246">
        <v>1190</v>
      </c>
      <c r="AA91" s="286">
        <v>1143</v>
      </c>
      <c r="AB91" s="247">
        <v>1146</v>
      </c>
      <c r="AC91" s="247">
        <v>1115</v>
      </c>
      <c r="AD91" s="246">
        <v>994</v>
      </c>
      <c r="AE91" s="246">
        <v>959</v>
      </c>
      <c r="AF91" s="246">
        <v>942</v>
      </c>
      <c r="AG91" s="246">
        <v>907</v>
      </c>
      <c r="AH91" s="354">
        <v>855</v>
      </c>
      <c r="AI91" s="38">
        <v>800</v>
      </c>
      <c r="AJ91" s="38">
        <v>800</v>
      </c>
      <c r="AK91" s="38">
        <v>800</v>
      </c>
      <c r="AL91" s="145">
        <v>800</v>
      </c>
      <c r="AM91" s="38">
        <v>800</v>
      </c>
      <c r="AN91" s="38">
        <v>800</v>
      </c>
      <c r="AO91" s="38">
        <v>800</v>
      </c>
      <c r="AP91" s="38">
        <v>800</v>
      </c>
      <c r="AQ91" s="38">
        <v>800</v>
      </c>
      <c r="AR91" s="38">
        <v>800</v>
      </c>
      <c r="AS91" s="38">
        <v>700</v>
      </c>
      <c r="AT91" s="38">
        <v>700</v>
      </c>
      <c r="AU91" s="38">
        <v>700</v>
      </c>
      <c r="AV91" s="38">
        <v>700</v>
      </c>
      <c r="AW91" s="38">
        <v>700</v>
      </c>
      <c r="AX91" s="38">
        <v>700</v>
      </c>
      <c r="AY91" s="38">
        <v>700</v>
      </c>
      <c r="AZ91" s="38">
        <v>700</v>
      </c>
      <c r="BA91" s="38">
        <v>700</v>
      </c>
      <c r="BB91" s="38">
        <v>700</v>
      </c>
      <c r="BC91" s="38">
        <v>700</v>
      </c>
      <c r="BD91" s="38">
        <v>700</v>
      </c>
      <c r="BE91" s="38">
        <v>700</v>
      </c>
      <c r="BF91" s="38">
        <v>700</v>
      </c>
      <c r="BG91" s="38">
        <v>700</v>
      </c>
      <c r="BH91" s="38">
        <v>700</v>
      </c>
      <c r="BI91" s="38">
        <v>700</v>
      </c>
      <c r="BJ91" s="117">
        <v>700</v>
      </c>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row>
    <row r="92" spans="1:116" s="76" customFormat="1" ht="15.95" customHeight="1" x14ac:dyDescent="0.2">
      <c r="A92" s="71" t="s">
        <v>77</v>
      </c>
      <c r="B92" s="227">
        <v>0</v>
      </c>
      <c r="C92" s="179">
        <v>0</v>
      </c>
      <c r="D92" s="179">
        <v>0</v>
      </c>
      <c r="E92" s="180">
        <v>0</v>
      </c>
      <c r="F92" s="179">
        <v>0</v>
      </c>
      <c r="G92" s="228">
        <v>0</v>
      </c>
      <c r="H92" s="181">
        <v>0</v>
      </c>
      <c r="I92" s="181">
        <v>0</v>
      </c>
      <c r="J92" s="183">
        <v>0</v>
      </c>
      <c r="K92" s="182">
        <v>5162</v>
      </c>
      <c r="L92" s="295">
        <v>5195</v>
      </c>
      <c r="M92" s="246">
        <v>5024</v>
      </c>
      <c r="N92" s="246">
        <v>4950</v>
      </c>
      <c r="O92" s="246">
        <v>4942</v>
      </c>
      <c r="P92" s="247">
        <v>4975</v>
      </c>
      <c r="Q92" s="247">
        <v>5158</v>
      </c>
      <c r="R92" s="246">
        <v>5339</v>
      </c>
      <c r="S92" s="247">
        <v>5158</v>
      </c>
      <c r="T92" s="247">
        <v>4991</v>
      </c>
      <c r="U92" s="247">
        <v>4798</v>
      </c>
      <c r="V92" s="313">
        <v>4995</v>
      </c>
      <c r="W92" s="274">
        <v>4974</v>
      </c>
      <c r="X92" s="246">
        <v>4918</v>
      </c>
      <c r="Y92" s="247">
        <v>4876</v>
      </c>
      <c r="Z92" s="246">
        <v>4826</v>
      </c>
      <c r="AA92" s="286">
        <v>4803</v>
      </c>
      <c r="AB92" s="247">
        <v>4771</v>
      </c>
      <c r="AC92" s="247">
        <v>4891</v>
      </c>
      <c r="AD92" s="246">
        <v>4889</v>
      </c>
      <c r="AE92" s="246">
        <v>4863</v>
      </c>
      <c r="AF92" s="246">
        <v>5017</v>
      </c>
      <c r="AG92" s="246">
        <v>4999</v>
      </c>
      <c r="AH92" s="354">
        <v>5117</v>
      </c>
      <c r="AI92" s="38">
        <v>5100</v>
      </c>
      <c r="AJ92" s="38">
        <v>5100</v>
      </c>
      <c r="AK92" s="38">
        <v>5200</v>
      </c>
      <c r="AL92" s="145">
        <v>5200</v>
      </c>
      <c r="AM92" s="38">
        <v>5200</v>
      </c>
      <c r="AN92" s="38">
        <v>5300</v>
      </c>
      <c r="AO92" s="38">
        <v>5300</v>
      </c>
      <c r="AP92" s="38">
        <v>5400</v>
      </c>
      <c r="AQ92" s="38">
        <v>5400</v>
      </c>
      <c r="AR92" s="38">
        <v>5500</v>
      </c>
      <c r="AS92" s="38">
        <v>5600</v>
      </c>
      <c r="AT92" s="38">
        <v>5700</v>
      </c>
      <c r="AU92" s="38">
        <v>5800</v>
      </c>
      <c r="AV92" s="38">
        <v>5800</v>
      </c>
      <c r="AW92" s="38">
        <v>5900</v>
      </c>
      <c r="AX92" s="38">
        <v>6000</v>
      </c>
      <c r="AY92" s="38">
        <v>6100</v>
      </c>
      <c r="AZ92" s="38">
        <v>6200</v>
      </c>
      <c r="BA92" s="38">
        <v>6300</v>
      </c>
      <c r="BB92" s="38">
        <v>6400</v>
      </c>
      <c r="BC92" s="38">
        <v>6400</v>
      </c>
      <c r="BD92" s="38">
        <v>6500</v>
      </c>
      <c r="BE92" s="38">
        <v>6600</v>
      </c>
      <c r="BF92" s="38">
        <v>6700</v>
      </c>
      <c r="BG92" s="38">
        <v>6700</v>
      </c>
      <c r="BH92" s="38">
        <v>6800</v>
      </c>
      <c r="BI92" s="38">
        <v>6900</v>
      </c>
      <c r="BJ92" s="117">
        <v>6900</v>
      </c>
    </row>
    <row r="93" spans="1:116" s="31" customFormat="1" ht="15.95" customHeight="1" thickBot="1" x14ac:dyDescent="0.25">
      <c r="A93" s="62"/>
      <c r="B93" s="170"/>
      <c r="C93" s="170"/>
      <c r="D93" s="171"/>
      <c r="E93" s="172"/>
      <c r="F93" s="224"/>
      <c r="G93" s="225"/>
      <c r="H93" s="173"/>
      <c r="I93" s="173"/>
      <c r="J93" s="224"/>
      <c r="K93" s="174"/>
      <c r="L93" s="326"/>
      <c r="M93" s="124"/>
      <c r="N93" s="124"/>
      <c r="O93" s="124"/>
      <c r="P93" s="259"/>
      <c r="Q93" s="259"/>
      <c r="R93" s="124"/>
      <c r="S93" s="259"/>
      <c r="T93" s="262"/>
      <c r="U93" s="260"/>
      <c r="V93" s="311"/>
      <c r="W93" s="260"/>
      <c r="X93" s="261"/>
      <c r="Y93" s="260"/>
      <c r="Z93" s="261"/>
      <c r="AA93" s="284"/>
      <c r="AB93" s="262"/>
      <c r="AC93" s="262"/>
      <c r="AD93" s="261"/>
      <c r="AE93" s="261"/>
      <c r="AF93" s="261"/>
      <c r="AG93" s="261"/>
      <c r="AH93" s="352"/>
      <c r="AI93" s="124"/>
      <c r="AJ93" s="124"/>
      <c r="AK93" s="124"/>
      <c r="AL93" s="14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5"/>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row>
    <row r="94" spans="1:116" s="58" customFormat="1" ht="15.95" customHeight="1" x14ac:dyDescent="0.2">
      <c r="A94" s="330" t="s">
        <v>48</v>
      </c>
      <c r="B94" s="212" t="s">
        <v>33</v>
      </c>
      <c r="C94" s="212" t="s">
        <v>33</v>
      </c>
      <c r="D94" s="213" t="s">
        <v>33</v>
      </c>
      <c r="E94" s="214" t="s">
        <v>33</v>
      </c>
      <c r="F94" s="215">
        <v>79166.606264183283</v>
      </c>
      <c r="G94" s="216">
        <v>78805</v>
      </c>
      <c r="H94" s="217">
        <v>78563</v>
      </c>
      <c r="I94" s="217">
        <v>77594</v>
      </c>
      <c r="J94" s="215">
        <v>76395</v>
      </c>
      <c r="K94" s="320">
        <v>79526</v>
      </c>
      <c r="L94" s="324">
        <v>78710</v>
      </c>
      <c r="M94" s="244">
        <v>77338</v>
      </c>
      <c r="N94" s="244">
        <v>76047</v>
      </c>
      <c r="O94" s="244">
        <v>74556</v>
      </c>
      <c r="P94" s="255">
        <v>72621</v>
      </c>
      <c r="Q94" s="255">
        <v>72036</v>
      </c>
      <c r="R94" s="244">
        <v>70962</v>
      </c>
      <c r="S94" s="255">
        <v>69436</v>
      </c>
      <c r="T94" s="263">
        <v>67979</v>
      </c>
      <c r="U94" s="269">
        <v>66443</v>
      </c>
      <c r="V94" s="309">
        <v>64975</v>
      </c>
      <c r="W94" s="271">
        <v>63518</v>
      </c>
      <c r="X94" s="138">
        <v>62020</v>
      </c>
      <c r="Y94" s="271">
        <v>60566</v>
      </c>
      <c r="Z94" s="138">
        <v>59045</v>
      </c>
      <c r="AA94" s="139">
        <v>57537</v>
      </c>
      <c r="AB94" s="271">
        <v>56165</v>
      </c>
      <c r="AC94" s="271">
        <v>54914</v>
      </c>
      <c r="AD94" s="138">
        <v>53561</v>
      </c>
      <c r="AE94" s="340">
        <v>52188</v>
      </c>
      <c r="AF94" s="343">
        <v>50921</v>
      </c>
      <c r="AG94" s="343">
        <v>49663</v>
      </c>
      <c r="AH94" s="140">
        <v>48383</v>
      </c>
      <c r="AI94" s="138">
        <v>47100</v>
      </c>
      <c r="AJ94" s="138">
        <v>45900</v>
      </c>
      <c r="AK94" s="138">
        <v>44600</v>
      </c>
      <c r="AL94" s="139">
        <v>43500</v>
      </c>
      <c r="AM94" s="138">
        <v>42300</v>
      </c>
      <c r="AN94" s="138">
        <v>41200</v>
      </c>
      <c r="AO94" s="138">
        <v>40100</v>
      </c>
      <c r="AP94" s="138">
        <v>39200</v>
      </c>
      <c r="AQ94" s="138">
        <v>38200</v>
      </c>
      <c r="AR94" s="138">
        <v>37300</v>
      </c>
      <c r="AS94" s="138">
        <v>36300</v>
      </c>
      <c r="AT94" s="138">
        <v>35500</v>
      </c>
      <c r="AU94" s="138">
        <v>34700</v>
      </c>
      <c r="AV94" s="138">
        <v>33900</v>
      </c>
      <c r="AW94" s="138">
        <v>33200</v>
      </c>
      <c r="AX94" s="138">
        <v>32500</v>
      </c>
      <c r="AY94" s="138">
        <v>31800</v>
      </c>
      <c r="AZ94" s="138">
        <v>31100</v>
      </c>
      <c r="BA94" s="138">
        <v>30500</v>
      </c>
      <c r="BB94" s="138">
        <v>29900</v>
      </c>
      <c r="BC94" s="138">
        <v>29300</v>
      </c>
      <c r="BD94" s="138">
        <v>28700</v>
      </c>
      <c r="BE94" s="138">
        <v>28100</v>
      </c>
      <c r="BF94" s="138">
        <v>27600</v>
      </c>
      <c r="BG94" s="138">
        <v>27000</v>
      </c>
      <c r="BH94" s="138">
        <v>26500</v>
      </c>
      <c r="BI94" s="138">
        <v>26000</v>
      </c>
      <c r="BJ94" s="140">
        <v>25500</v>
      </c>
    </row>
    <row r="95" spans="1:116" s="58" customFormat="1" ht="15.95" customHeight="1" thickBot="1" x14ac:dyDescent="0.25">
      <c r="A95" s="61" t="s">
        <v>49</v>
      </c>
      <c r="B95" s="218" t="s">
        <v>33</v>
      </c>
      <c r="C95" s="218" t="s">
        <v>33</v>
      </c>
      <c r="D95" s="219" t="s">
        <v>33</v>
      </c>
      <c r="E95" s="220" t="s">
        <v>33</v>
      </c>
      <c r="F95" s="221">
        <v>69696.575167403382</v>
      </c>
      <c r="G95" s="222">
        <v>60675</v>
      </c>
      <c r="H95" s="223">
        <v>60893</v>
      </c>
      <c r="I95" s="223">
        <v>61280</v>
      </c>
      <c r="J95" s="221">
        <v>61307</v>
      </c>
      <c r="K95" s="321">
        <v>61320</v>
      </c>
      <c r="L95" s="325">
        <v>61133</v>
      </c>
      <c r="M95" s="245">
        <v>60705</v>
      </c>
      <c r="N95" s="245">
        <v>60248</v>
      </c>
      <c r="O95" s="245">
        <v>59667</v>
      </c>
      <c r="P95" s="256">
        <v>58983</v>
      </c>
      <c r="Q95" s="256">
        <v>58323</v>
      </c>
      <c r="R95" s="245">
        <v>57687</v>
      </c>
      <c r="S95" s="256">
        <v>56807</v>
      </c>
      <c r="T95" s="264">
        <v>55961</v>
      </c>
      <c r="U95" s="270">
        <v>55270</v>
      </c>
      <c r="V95" s="310">
        <v>54432</v>
      </c>
      <c r="W95" s="272">
        <v>53728</v>
      </c>
      <c r="X95" s="141">
        <v>52866</v>
      </c>
      <c r="Y95" s="272">
        <v>51860</v>
      </c>
      <c r="Z95" s="141">
        <v>50957</v>
      </c>
      <c r="AA95" s="142">
        <v>49991</v>
      </c>
      <c r="AB95" s="272">
        <v>49117</v>
      </c>
      <c r="AC95" s="272">
        <v>48346</v>
      </c>
      <c r="AD95" s="141">
        <v>47598</v>
      </c>
      <c r="AE95" s="341">
        <v>46699</v>
      </c>
      <c r="AF95" s="344">
        <v>45764</v>
      </c>
      <c r="AG95" s="344">
        <v>44868</v>
      </c>
      <c r="AH95" s="143">
        <v>44033</v>
      </c>
      <c r="AI95" s="141">
        <v>43200</v>
      </c>
      <c r="AJ95" s="141">
        <v>42500</v>
      </c>
      <c r="AK95" s="141">
        <v>41700</v>
      </c>
      <c r="AL95" s="142">
        <v>41000</v>
      </c>
      <c r="AM95" s="141">
        <v>40300</v>
      </c>
      <c r="AN95" s="141">
        <v>39700</v>
      </c>
      <c r="AO95" s="141">
        <v>39000</v>
      </c>
      <c r="AP95" s="141">
        <v>38400</v>
      </c>
      <c r="AQ95" s="141">
        <v>37800</v>
      </c>
      <c r="AR95" s="141">
        <v>37200</v>
      </c>
      <c r="AS95" s="141">
        <v>36700</v>
      </c>
      <c r="AT95" s="141">
        <v>36200</v>
      </c>
      <c r="AU95" s="141">
        <v>35700</v>
      </c>
      <c r="AV95" s="141">
        <v>35200</v>
      </c>
      <c r="AW95" s="141">
        <v>34700</v>
      </c>
      <c r="AX95" s="141">
        <v>34300</v>
      </c>
      <c r="AY95" s="141">
        <v>33900</v>
      </c>
      <c r="AZ95" s="141">
        <v>33500</v>
      </c>
      <c r="BA95" s="141">
        <v>33100</v>
      </c>
      <c r="BB95" s="141">
        <v>32700</v>
      </c>
      <c r="BC95" s="141">
        <v>32300</v>
      </c>
      <c r="BD95" s="141">
        <v>31900</v>
      </c>
      <c r="BE95" s="141">
        <v>31500</v>
      </c>
      <c r="BF95" s="141">
        <v>31200</v>
      </c>
      <c r="BG95" s="141">
        <v>30800</v>
      </c>
      <c r="BH95" s="141">
        <v>30400</v>
      </c>
      <c r="BI95" s="141">
        <v>30000</v>
      </c>
      <c r="BJ95" s="143">
        <v>29600</v>
      </c>
    </row>
    <row r="96" spans="1:116" s="73" customFormat="1" ht="15.95" customHeight="1" x14ac:dyDescent="0.2">
      <c r="B96" s="74"/>
      <c r="C96" s="74"/>
      <c r="D96" s="74"/>
    </row>
    <row r="97" spans="2:4" s="73" customFormat="1" ht="15.95" customHeight="1" x14ac:dyDescent="0.2">
      <c r="B97" s="74"/>
      <c r="C97" s="74"/>
      <c r="D97" s="74"/>
    </row>
    <row r="98" spans="2:4" s="73" customFormat="1" ht="15.95" customHeight="1" x14ac:dyDescent="0.2">
      <c r="B98" s="74"/>
      <c r="C98" s="74"/>
      <c r="D98" s="74"/>
    </row>
    <row r="99" spans="2:4" s="73" customFormat="1" ht="15.95" customHeight="1" x14ac:dyDescent="0.2">
      <c r="B99" s="74"/>
      <c r="C99" s="74"/>
      <c r="D99" s="74"/>
    </row>
    <row r="100" spans="2:4" s="73" customFormat="1" ht="15.95" customHeight="1" x14ac:dyDescent="0.2">
      <c r="B100" s="74"/>
      <c r="C100" s="74"/>
      <c r="D100" s="74"/>
    </row>
    <row r="101" spans="2:4" s="73" customFormat="1" ht="15.95" customHeight="1" x14ac:dyDescent="0.2">
      <c r="B101" s="74"/>
      <c r="C101" s="74"/>
      <c r="D101" s="74"/>
    </row>
    <row r="102" spans="2:4" s="73" customFormat="1" ht="15.95" customHeight="1" x14ac:dyDescent="0.2">
      <c r="B102" s="74"/>
      <c r="C102" s="74"/>
      <c r="D102" s="74"/>
    </row>
    <row r="103" spans="2:4" s="73" customFormat="1" ht="15.95" customHeight="1" x14ac:dyDescent="0.2">
      <c r="B103" s="74"/>
      <c r="C103" s="74"/>
      <c r="D103" s="74"/>
    </row>
    <row r="104" spans="2:4" s="73" customFormat="1" ht="15.95" customHeight="1" x14ac:dyDescent="0.2">
      <c r="B104" s="74"/>
      <c r="C104" s="74"/>
      <c r="D104" s="74"/>
    </row>
    <row r="105" spans="2:4" s="73" customFormat="1" ht="15.95" customHeight="1" x14ac:dyDescent="0.2">
      <c r="B105" s="74"/>
      <c r="C105" s="74"/>
      <c r="D105" s="74"/>
    </row>
    <row r="106" spans="2:4" s="73" customFormat="1" ht="15.95" customHeight="1" x14ac:dyDescent="0.2">
      <c r="B106" s="74"/>
      <c r="C106" s="74"/>
      <c r="D106" s="74"/>
    </row>
    <row r="107" spans="2:4" s="73" customFormat="1" ht="15.95" customHeight="1" x14ac:dyDescent="0.2">
      <c r="B107" s="74"/>
      <c r="C107" s="74"/>
      <c r="D107" s="74"/>
    </row>
    <row r="108" spans="2:4" s="73" customFormat="1" ht="15.95" customHeight="1" x14ac:dyDescent="0.2">
      <c r="B108" s="74"/>
      <c r="C108" s="74"/>
      <c r="D108" s="74"/>
    </row>
    <row r="109" spans="2:4" s="73" customFormat="1" ht="15.95" customHeight="1" x14ac:dyDescent="0.2">
      <c r="B109" s="74"/>
      <c r="C109" s="74"/>
      <c r="D109" s="74"/>
    </row>
    <row r="110" spans="2:4" s="73" customFormat="1" ht="15.95" customHeight="1" x14ac:dyDescent="0.2">
      <c r="B110" s="74"/>
      <c r="C110" s="74"/>
      <c r="D110" s="74"/>
    </row>
    <row r="111" spans="2:4" s="73" customFormat="1" ht="15.95" customHeight="1" x14ac:dyDescent="0.2">
      <c r="B111" s="74"/>
      <c r="C111" s="74"/>
      <c r="D111" s="74"/>
    </row>
    <row r="112" spans="2:4" s="73" customFormat="1" ht="15.95" customHeight="1" x14ac:dyDescent="0.2">
      <c r="B112" s="74"/>
      <c r="C112" s="74"/>
      <c r="D112" s="74"/>
    </row>
    <row r="113" spans="2:35" s="73" customFormat="1" ht="15.95" customHeight="1" x14ac:dyDescent="0.2">
      <c r="B113" s="74"/>
      <c r="C113" s="74"/>
      <c r="D113" s="74"/>
    </row>
    <row r="114" spans="2:35" s="73" customFormat="1" ht="15.95" customHeight="1" x14ac:dyDescent="0.2">
      <c r="B114" s="74"/>
      <c r="C114" s="74"/>
      <c r="D114" s="74"/>
    </row>
    <row r="115" spans="2:35" s="73" customFormat="1" ht="15.95" customHeight="1" x14ac:dyDescent="0.2">
      <c r="B115" s="74"/>
      <c r="C115" s="74"/>
      <c r="D115" s="74"/>
    </row>
    <row r="116" spans="2:35" s="73" customFormat="1" ht="15.95" customHeight="1" x14ac:dyDescent="0.2">
      <c r="B116" s="74"/>
      <c r="C116" s="74"/>
      <c r="D116" s="74"/>
    </row>
    <row r="117" spans="2:35" s="73" customFormat="1" ht="15.95" customHeight="1" x14ac:dyDescent="0.2">
      <c r="B117" s="74"/>
      <c r="C117" s="74"/>
      <c r="D117" s="74"/>
    </row>
    <row r="118" spans="2:35" s="73" customFormat="1" ht="15.95" customHeight="1" x14ac:dyDescent="0.2">
      <c r="B118" s="74"/>
      <c r="C118" s="74"/>
      <c r="D118" s="74"/>
    </row>
    <row r="119" spans="2:35" s="73" customFormat="1" ht="15.95" customHeight="1" x14ac:dyDescent="0.2">
      <c r="B119" s="74"/>
      <c r="C119" s="74"/>
      <c r="D119" s="74"/>
    </row>
    <row r="120" spans="2:35" s="73" customFormat="1" ht="15.95" customHeight="1" x14ac:dyDescent="0.2">
      <c r="B120" s="74"/>
      <c r="C120" s="74"/>
      <c r="D120" s="74"/>
    </row>
    <row r="121" spans="2:35" s="73" customFormat="1" ht="15.95" customHeight="1" x14ac:dyDescent="0.2">
      <c r="B121" s="74"/>
      <c r="C121" s="74"/>
      <c r="D121" s="74"/>
    </row>
    <row r="122" spans="2:35" s="73" customFormat="1" ht="15.95" customHeight="1" x14ac:dyDescent="0.2">
      <c r="B122" s="74"/>
      <c r="C122" s="74"/>
      <c r="D122" s="74"/>
    </row>
    <row r="123" spans="2:35" s="73" customFormat="1" ht="15.95" customHeight="1" x14ac:dyDescent="0.2">
      <c r="B123" s="74"/>
      <c r="C123" s="74"/>
      <c r="D123" s="74"/>
    </row>
    <row r="124" spans="2:35" s="73" customFormat="1" ht="15.95" customHeight="1" x14ac:dyDescent="0.2">
      <c r="B124" s="74"/>
      <c r="C124" s="74"/>
      <c r="D124" s="74"/>
    </row>
    <row r="125" spans="2:35" s="73" customFormat="1" ht="15.95" customHeight="1" x14ac:dyDescent="0.2">
      <c r="B125" s="74"/>
      <c r="C125" s="74"/>
      <c r="D125" s="74"/>
    </row>
    <row r="126" spans="2:35" s="73" customFormat="1" ht="15.95" customHeight="1" x14ac:dyDescent="0.2">
      <c r="B126" s="74"/>
      <c r="C126" s="74"/>
      <c r="D126" s="74"/>
    </row>
    <row r="127" spans="2:35" s="86" customFormat="1" ht="15.95" customHeight="1" x14ac:dyDescent="0.2">
      <c r="B127" s="88"/>
      <c r="C127" s="88"/>
      <c r="D127" s="88"/>
      <c r="AI127" s="60"/>
    </row>
    <row r="128" spans="2:35" s="86" customFormat="1" ht="15.95" customHeight="1" x14ac:dyDescent="0.2">
      <c r="B128" s="88"/>
      <c r="C128" s="88"/>
      <c r="D128" s="88"/>
      <c r="AI128" s="60"/>
    </row>
    <row r="129" spans="1:35" s="86" customFormat="1" ht="15.95" customHeight="1" x14ac:dyDescent="0.2">
      <c r="A129" s="95" t="s">
        <v>36</v>
      </c>
      <c r="B129" s="136"/>
      <c r="C129" s="88"/>
      <c r="D129" s="88"/>
      <c r="L129" s="136"/>
      <c r="V129" s="136" t="s">
        <v>112</v>
      </c>
      <c r="AI129" s="60"/>
    </row>
    <row r="130" spans="1:35" s="86" customFormat="1" ht="15.95" customHeight="1" x14ac:dyDescent="0.2">
      <c r="A130" s="95" t="s">
        <v>38</v>
      </c>
      <c r="B130" s="136"/>
      <c r="C130" s="88"/>
      <c r="D130" s="88"/>
      <c r="L130" s="136"/>
      <c r="V130" s="136" t="s">
        <v>113</v>
      </c>
      <c r="AI130" s="60"/>
    </row>
  </sheetData>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0"/>
  <sheetViews>
    <sheetView workbookViewId="0">
      <pane xSplit="1" topLeftCell="V1" activePane="topRight" state="frozen"/>
      <selection pane="topRight"/>
    </sheetView>
  </sheetViews>
  <sheetFormatPr defaultRowHeight="12.75" x14ac:dyDescent="0.2"/>
  <cols>
    <col min="1" max="1" width="62.7109375"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s>
  <sheetData>
    <row r="1" spans="1:116" s="8" customFormat="1" ht="20.25" customHeight="1" x14ac:dyDescent="0.2">
      <c r="A1" s="5" t="s">
        <v>108</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111"/>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12"/>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57"/>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2">
      <c r="A4" s="13" t="s">
        <v>74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13"/>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14"/>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25">
      <c r="A7" s="20" t="s">
        <v>13</v>
      </c>
      <c r="B7" s="79"/>
      <c r="C7" s="79"/>
      <c r="D7" s="79"/>
      <c r="E7" s="21"/>
      <c r="F7" s="80"/>
      <c r="G7" s="79"/>
      <c r="H7" s="22"/>
      <c r="I7" s="22"/>
      <c r="J7" s="109"/>
      <c r="K7" s="79"/>
      <c r="L7" s="306"/>
      <c r="M7" s="109"/>
      <c r="N7" s="109"/>
      <c r="O7" s="109"/>
      <c r="P7" s="109"/>
      <c r="Q7" s="22"/>
      <c r="R7" s="80"/>
      <c r="S7" s="80"/>
      <c r="T7" s="80"/>
      <c r="U7" s="22"/>
      <c r="V7" s="306"/>
      <c r="W7" s="80"/>
      <c r="X7" s="80"/>
      <c r="Y7" s="22"/>
      <c r="Z7" s="109" t="s">
        <v>31</v>
      </c>
      <c r="AA7" s="80"/>
      <c r="AB7" s="80"/>
      <c r="AC7" s="79"/>
      <c r="AD7" s="21"/>
      <c r="AE7" s="79"/>
      <c r="AF7" s="21"/>
      <c r="AG7" s="21"/>
      <c r="AH7" s="302"/>
      <c r="AI7" s="80"/>
      <c r="AJ7" s="80"/>
      <c r="AK7" s="80"/>
      <c r="AL7" s="80"/>
      <c r="AM7" s="80"/>
      <c r="AN7" s="21"/>
      <c r="AO7" s="80"/>
      <c r="AP7" s="21"/>
      <c r="AQ7" s="80"/>
      <c r="AR7" s="21" t="s">
        <v>58</v>
      </c>
      <c r="AS7" s="80"/>
      <c r="AT7" s="80"/>
      <c r="AU7" s="80"/>
      <c r="AV7" s="80"/>
      <c r="AW7" s="80"/>
      <c r="AX7" s="80"/>
      <c r="AY7" s="80"/>
      <c r="AZ7" s="80"/>
      <c r="BA7" s="80"/>
      <c r="BB7" s="80"/>
      <c r="BC7" s="80"/>
      <c r="BD7" s="80"/>
      <c r="BE7" s="80"/>
      <c r="BF7" s="80"/>
      <c r="BG7" s="80"/>
      <c r="BH7" s="80"/>
      <c r="BI7" s="80"/>
      <c r="BJ7" s="84"/>
    </row>
    <row r="8" spans="1:116" s="23" customFormat="1" ht="15.95" customHeight="1" x14ac:dyDescent="0.2">
      <c r="A8" s="24"/>
      <c r="B8" s="26" t="s">
        <v>16</v>
      </c>
      <c r="C8" s="25" t="s">
        <v>17</v>
      </c>
      <c r="D8" s="26" t="s">
        <v>16</v>
      </c>
      <c r="E8" s="25" t="s">
        <v>17</v>
      </c>
      <c r="F8" s="93" t="s">
        <v>16</v>
      </c>
      <c r="G8" s="101" t="s">
        <v>17</v>
      </c>
      <c r="H8" s="93" t="s">
        <v>16</v>
      </c>
      <c r="I8" s="93" t="s">
        <v>17</v>
      </c>
      <c r="J8" s="106" t="s">
        <v>16</v>
      </c>
      <c r="K8" s="101" t="s">
        <v>17</v>
      </c>
      <c r="L8" s="303" t="s">
        <v>16</v>
      </c>
      <c r="M8" s="106" t="s">
        <v>17</v>
      </c>
      <c r="N8" s="106" t="s">
        <v>16</v>
      </c>
      <c r="O8" s="106" t="s">
        <v>17</v>
      </c>
      <c r="P8" s="101" t="s">
        <v>16</v>
      </c>
      <c r="Q8" s="101" t="s">
        <v>17</v>
      </c>
      <c r="R8" s="106" t="s">
        <v>16</v>
      </c>
      <c r="S8" s="101" t="s">
        <v>17</v>
      </c>
      <c r="T8" s="101" t="s">
        <v>16</v>
      </c>
      <c r="U8" s="101" t="s">
        <v>17</v>
      </c>
      <c r="V8" s="307" t="s">
        <v>16</v>
      </c>
      <c r="W8" s="101" t="s">
        <v>17</v>
      </c>
      <c r="X8" s="101" t="s">
        <v>16</v>
      </c>
      <c r="Y8" s="101" t="s">
        <v>17</v>
      </c>
      <c r="Z8" s="106" t="s">
        <v>16</v>
      </c>
      <c r="AA8" s="103" t="s">
        <v>17</v>
      </c>
      <c r="AB8" s="101" t="s">
        <v>16</v>
      </c>
      <c r="AC8" s="101" t="s">
        <v>17</v>
      </c>
      <c r="AD8" s="106" t="s">
        <v>16</v>
      </c>
      <c r="AE8" s="106" t="s">
        <v>17</v>
      </c>
      <c r="AF8" s="106" t="s">
        <v>16</v>
      </c>
      <c r="AG8" s="106" t="s">
        <v>17</v>
      </c>
      <c r="AH8" s="350" t="s">
        <v>16</v>
      </c>
      <c r="AI8" s="25" t="s">
        <v>17</v>
      </c>
      <c r="AJ8" s="25" t="s">
        <v>16</v>
      </c>
      <c r="AK8" s="26" t="s">
        <v>17</v>
      </c>
      <c r="AL8" s="26" t="s">
        <v>16</v>
      </c>
      <c r="AM8" s="26" t="s">
        <v>17</v>
      </c>
      <c r="AN8" s="26" t="s">
        <v>16</v>
      </c>
      <c r="AO8" s="26" t="s">
        <v>17</v>
      </c>
      <c r="AP8" s="25" t="s">
        <v>16</v>
      </c>
      <c r="AQ8" s="25" t="s">
        <v>17</v>
      </c>
      <c r="AR8" s="25" t="s">
        <v>16</v>
      </c>
      <c r="AS8" s="25" t="s">
        <v>17</v>
      </c>
      <c r="AT8" s="25" t="s">
        <v>16</v>
      </c>
      <c r="AU8" s="25" t="s">
        <v>17</v>
      </c>
      <c r="AV8" s="25" t="s">
        <v>16</v>
      </c>
      <c r="AW8" s="25" t="s">
        <v>17</v>
      </c>
      <c r="AX8" s="25" t="s">
        <v>16</v>
      </c>
      <c r="AY8" s="25" t="s">
        <v>17</v>
      </c>
      <c r="AZ8" s="25" t="s">
        <v>16</v>
      </c>
      <c r="BA8" s="25" t="s">
        <v>17</v>
      </c>
      <c r="BB8" s="25" t="s">
        <v>16</v>
      </c>
      <c r="BC8" s="25" t="s">
        <v>17</v>
      </c>
      <c r="BD8" s="25" t="s">
        <v>16</v>
      </c>
      <c r="BE8" s="25" t="s">
        <v>17</v>
      </c>
      <c r="BF8" s="25" t="s">
        <v>16</v>
      </c>
      <c r="BG8" s="25" t="s">
        <v>17</v>
      </c>
      <c r="BH8" s="25" t="s">
        <v>16</v>
      </c>
      <c r="BI8" s="25" t="s">
        <v>17</v>
      </c>
      <c r="BJ8" s="82" t="s">
        <v>16</v>
      </c>
    </row>
    <row r="9" spans="1:116" s="31" customFormat="1" ht="15.95" customHeight="1" thickBot="1" x14ac:dyDescent="0.25">
      <c r="A9" s="27"/>
      <c r="B9" s="29">
        <v>2000</v>
      </c>
      <c r="C9" s="28">
        <v>2000</v>
      </c>
      <c r="D9" s="28">
        <v>2001</v>
      </c>
      <c r="E9" s="28">
        <v>2001</v>
      </c>
      <c r="F9" s="94">
        <v>2002</v>
      </c>
      <c r="G9" s="102">
        <v>2002</v>
      </c>
      <c r="H9" s="94">
        <v>2003</v>
      </c>
      <c r="I9" s="94">
        <v>2003</v>
      </c>
      <c r="J9" s="107">
        <v>2004</v>
      </c>
      <c r="K9" s="102">
        <v>2004</v>
      </c>
      <c r="L9" s="304">
        <v>2005</v>
      </c>
      <c r="M9" s="107">
        <v>2005</v>
      </c>
      <c r="N9" s="107">
        <v>2006</v>
      </c>
      <c r="O9" s="107">
        <v>2006</v>
      </c>
      <c r="P9" s="102">
        <v>2007</v>
      </c>
      <c r="Q9" s="102">
        <v>2007</v>
      </c>
      <c r="R9" s="102">
        <v>2008</v>
      </c>
      <c r="S9" s="102">
        <v>2008</v>
      </c>
      <c r="T9" s="102">
        <v>2009</v>
      </c>
      <c r="U9" s="102">
        <v>2009</v>
      </c>
      <c r="V9" s="308">
        <v>2010</v>
      </c>
      <c r="W9" s="102">
        <v>2010</v>
      </c>
      <c r="X9" s="102">
        <v>2011</v>
      </c>
      <c r="Y9" s="102">
        <v>2011</v>
      </c>
      <c r="Z9" s="107">
        <v>2012</v>
      </c>
      <c r="AA9" s="104">
        <v>2012</v>
      </c>
      <c r="AB9" s="102">
        <v>2013</v>
      </c>
      <c r="AC9" s="102">
        <v>2013</v>
      </c>
      <c r="AD9" s="107">
        <v>2014</v>
      </c>
      <c r="AE9" s="107">
        <v>2014</v>
      </c>
      <c r="AF9" s="107">
        <v>2015</v>
      </c>
      <c r="AG9" s="107">
        <v>2015</v>
      </c>
      <c r="AH9" s="351">
        <v>2016</v>
      </c>
      <c r="AI9" s="28">
        <v>2016</v>
      </c>
      <c r="AJ9" s="28">
        <v>2017</v>
      </c>
      <c r="AK9" s="85">
        <v>2017</v>
      </c>
      <c r="AL9" s="85">
        <v>2018</v>
      </c>
      <c r="AM9" s="85">
        <v>2018</v>
      </c>
      <c r="AN9" s="85">
        <v>2019</v>
      </c>
      <c r="AO9" s="85">
        <v>2019</v>
      </c>
      <c r="AP9" s="28">
        <v>2020</v>
      </c>
      <c r="AQ9" s="28">
        <v>2020</v>
      </c>
      <c r="AR9" s="28">
        <v>2021</v>
      </c>
      <c r="AS9" s="28">
        <v>2021</v>
      </c>
      <c r="AT9" s="28">
        <v>2022</v>
      </c>
      <c r="AU9" s="28">
        <v>2022</v>
      </c>
      <c r="AV9" s="28">
        <v>2023</v>
      </c>
      <c r="AW9" s="28">
        <v>2023</v>
      </c>
      <c r="AX9" s="28">
        <v>2024</v>
      </c>
      <c r="AY9" s="28">
        <v>2024</v>
      </c>
      <c r="AZ9" s="28">
        <v>2025</v>
      </c>
      <c r="BA9" s="28">
        <v>2025</v>
      </c>
      <c r="BB9" s="28">
        <v>2026</v>
      </c>
      <c r="BC9" s="28">
        <v>2026</v>
      </c>
      <c r="BD9" s="28">
        <v>2027</v>
      </c>
      <c r="BE9" s="28">
        <v>2027</v>
      </c>
      <c r="BF9" s="28">
        <v>2028</v>
      </c>
      <c r="BG9" s="28">
        <v>2028</v>
      </c>
      <c r="BH9" s="28">
        <v>2029</v>
      </c>
      <c r="BI9" s="28">
        <v>2029</v>
      </c>
      <c r="BJ9" s="83">
        <v>2030</v>
      </c>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2">
      <c r="A10" s="32"/>
      <c r="B10" s="169"/>
      <c r="C10" s="170"/>
      <c r="D10" s="171"/>
      <c r="E10" s="172"/>
      <c r="F10" s="173"/>
      <c r="G10" s="174"/>
      <c r="H10" s="173"/>
      <c r="I10" s="173"/>
      <c r="J10" s="175"/>
      <c r="K10" s="174"/>
      <c r="L10" s="293"/>
      <c r="M10" s="175"/>
      <c r="N10" s="175"/>
      <c r="O10" s="175"/>
      <c r="P10" s="174"/>
      <c r="Q10" s="174"/>
      <c r="R10" s="174"/>
      <c r="S10" s="174"/>
      <c r="T10" s="174"/>
      <c r="U10" s="260"/>
      <c r="V10" s="311"/>
      <c r="W10" s="174"/>
      <c r="X10" s="174"/>
      <c r="Y10" s="260"/>
      <c r="Z10" s="261"/>
      <c r="AA10" s="284"/>
      <c r="AB10" s="262"/>
      <c r="AC10" s="262"/>
      <c r="AD10" s="261"/>
      <c r="AE10" s="261"/>
      <c r="AF10" s="261"/>
      <c r="AG10" s="261"/>
      <c r="AH10" s="352"/>
      <c r="AI10" s="124"/>
      <c r="AJ10" s="124"/>
      <c r="AK10" s="122"/>
      <c r="AL10" s="122"/>
      <c r="AM10" s="122"/>
      <c r="AN10" s="122"/>
      <c r="AO10" s="122"/>
      <c r="AP10" s="124"/>
      <c r="AQ10" s="124"/>
      <c r="AR10" s="124"/>
      <c r="AS10" s="124"/>
      <c r="AT10" s="124"/>
      <c r="AU10" s="124"/>
      <c r="AV10" s="124"/>
      <c r="AW10" s="124"/>
      <c r="AX10" s="124"/>
      <c r="AY10" s="124"/>
      <c r="AZ10" s="124"/>
      <c r="BA10" s="124"/>
      <c r="BB10" s="124"/>
      <c r="BC10" s="124"/>
      <c r="BD10" s="124"/>
      <c r="BE10" s="124"/>
      <c r="BF10" s="124"/>
      <c r="BG10" s="124"/>
      <c r="BH10" s="124"/>
      <c r="BI10" s="124"/>
      <c r="BJ10" s="125"/>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2">
      <c r="A11" s="33" t="s">
        <v>9</v>
      </c>
      <c r="B11" s="176"/>
      <c r="C11" s="170"/>
      <c r="D11" s="172"/>
      <c r="E11" s="172"/>
      <c r="F11" s="177"/>
      <c r="G11" s="174"/>
      <c r="H11" s="177"/>
      <c r="I11" s="177"/>
      <c r="J11" s="175"/>
      <c r="K11" s="174"/>
      <c r="L11" s="294"/>
      <c r="M11" s="175"/>
      <c r="N11" s="175"/>
      <c r="O11" s="175"/>
      <c r="P11" s="174"/>
      <c r="Q11" s="174"/>
      <c r="R11" s="174"/>
      <c r="S11" s="174"/>
      <c r="T11" s="174"/>
      <c r="U11" s="260"/>
      <c r="V11" s="317"/>
      <c r="W11" s="174"/>
      <c r="X11" s="174"/>
      <c r="Y11" s="260"/>
      <c r="Z11" s="279"/>
      <c r="AA11" s="285"/>
      <c r="AB11" s="260"/>
      <c r="AC11" s="260"/>
      <c r="AD11" s="279"/>
      <c r="AE11" s="279"/>
      <c r="AF11" s="279"/>
      <c r="AG11" s="279"/>
      <c r="AH11" s="353"/>
      <c r="AI11" s="121"/>
      <c r="AJ11" s="121"/>
      <c r="AK11" s="123"/>
      <c r="AL11" s="123"/>
      <c r="AM11" s="123"/>
      <c r="AN11" s="123"/>
      <c r="AO11" s="123"/>
      <c r="AP11" s="121"/>
      <c r="AQ11" s="121"/>
      <c r="AR11" s="121"/>
      <c r="AS11" s="121"/>
      <c r="AT11" s="121"/>
      <c r="AU11" s="121"/>
      <c r="AV11" s="121"/>
      <c r="AW11" s="121"/>
      <c r="AX11" s="121"/>
      <c r="AY11" s="121"/>
      <c r="AZ11" s="121"/>
      <c r="BA11" s="121"/>
      <c r="BB11" s="121"/>
      <c r="BC11" s="121"/>
      <c r="BD11" s="121"/>
      <c r="BE11" s="121"/>
      <c r="BF11" s="121"/>
      <c r="BG11" s="121"/>
      <c r="BH11" s="121"/>
      <c r="BI11" s="121"/>
      <c r="BJ11" s="126"/>
      <c r="BK11" s="35"/>
      <c r="BL11" s="35"/>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2">
      <c r="A12" s="37" t="s">
        <v>79</v>
      </c>
      <c r="B12" s="178" t="s">
        <v>33</v>
      </c>
      <c r="C12" s="179" t="s">
        <v>33</v>
      </c>
      <c r="D12" s="179" t="s">
        <v>33</v>
      </c>
      <c r="E12" s="180" t="s">
        <v>33</v>
      </c>
      <c r="F12" s="181">
        <v>11680.098958660059</v>
      </c>
      <c r="G12" s="182">
        <v>11525</v>
      </c>
      <c r="H12" s="181">
        <v>11401</v>
      </c>
      <c r="I12" s="181">
        <v>11194</v>
      </c>
      <c r="J12" s="183">
        <v>11026</v>
      </c>
      <c r="K12" s="182">
        <v>10874</v>
      </c>
      <c r="L12" s="295">
        <v>10780</v>
      </c>
      <c r="M12" s="246">
        <v>10564</v>
      </c>
      <c r="N12" s="246">
        <v>10386</v>
      </c>
      <c r="O12" s="246">
        <v>10221</v>
      </c>
      <c r="P12" s="247">
        <v>9964</v>
      </c>
      <c r="Q12" s="247">
        <v>9846</v>
      </c>
      <c r="R12" s="247">
        <v>9682</v>
      </c>
      <c r="S12" s="247">
        <v>9442</v>
      </c>
      <c r="T12" s="247">
        <v>9218</v>
      </c>
      <c r="U12" s="247">
        <v>8992</v>
      </c>
      <c r="V12" s="313">
        <v>8769</v>
      </c>
      <c r="W12" s="247">
        <v>8572</v>
      </c>
      <c r="X12" s="247">
        <v>8319</v>
      </c>
      <c r="Y12" s="247">
        <v>8114</v>
      </c>
      <c r="Z12" s="246">
        <v>7906</v>
      </c>
      <c r="AA12" s="286">
        <v>7681</v>
      </c>
      <c r="AB12" s="247">
        <v>7518</v>
      </c>
      <c r="AC12" s="247">
        <v>7352</v>
      </c>
      <c r="AD12" s="246">
        <v>7185</v>
      </c>
      <c r="AE12" s="246">
        <v>7020</v>
      </c>
      <c r="AF12" s="246">
        <v>6866</v>
      </c>
      <c r="AG12" s="246">
        <v>6723</v>
      </c>
      <c r="AH12" s="354">
        <v>6577</v>
      </c>
      <c r="AI12" s="38">
        <v>6400</v>
      </c>
      <c r="AJ12" s="38">
        <v>6300</v>
      </c>
      <c r="AK12" s="116">
        <v>6200</v>
      </c>
      <c r="AL12" s="116">
        <v>6100</v>
      </c>
      <c r="AM12" s="116">
        <v>6000</v>
      </c>
      <c r="AN12" s="116">
        <v>5900</v>
      </c>
      <c r="AO12" s="116">
        <v>5800</v>
      </c>
      <c r="AP12" s="38">
        <v>5800</v>
      </c>
      <c r="AQ12" s="38">
        <v>5700</v>
      </c>
      <c r="AR12" s="38">
        <v>5600</v>
      </c>
      <c r="AS12" s="38">
        <v>5600</v>
      </c>
      <c r="AT12" s="38">
        <v>5500</v>
      </c>
      <c r="AU12" s="38">
        <v>5400</v>
      </c>
      <c r="AV12" s="38">
        <v>5400</v>
      </c>
      <c r="AW12" s="38">
        <v>5300</v>
      </c>
      <c r="AX12" s="38">
        <v>5200</v>
      </c>
      <c r="AY12" s="38">
        <v>5200</v>
      </c>
      <c r="AZ12" s="38">
        <v>5100</v>
      </c>
      <c r="BA12" s="38">
        <v>5000</v>
      </c>
      <c r="BB12" s="38">
        <v>5000</v>
      </c>
      <c r="BC12" s="38">
        <v>4900</v>
      </c>
      <c r="BD12" s="38">
        <v>4800</v>
      </c>
      <c r="BE12" s="38">
        <v>4700</v>
      </c>
      <c r="BF12" s="38">
        <v>4700</v>
      </c>
      <c r="BG12" s="38">
        <v>4600</v>
      </c>
      <c r="BH12" s="38">
        <v>4500</v>
      </c>
      <c r="BI12" s="38">
        <v>4400</v>
      </c>
      <c r="BJ12" s="117">
        <v>4300</v>
      </c>
      <c r="BK12" s="40"/>
      <c r="BL12" s="40"/>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2">
      <c r="A13" s="37" t="s">
        <v>80</v>
      </c>
      <c r="B13" s="178" t="s">
        <v>33</v>
      </c>
      <c r="C13" s="179" t="s">
        <v>33</v>
      </c>
      <c r="D13" s="179" t="s">
        <v>33</v>
      </c>
      <c r="E13" s="180" t="s">
        <v>33</v>
      </c>
      <c r="F13" s="181">
        <v>373</v>
      </c>
      <c r="G13" s="182">
        <v>359</v>
      </c>
      <c r="H13" s="181">
        <v>354</v>
      </c>
      <c r="I13" s="181">
        <v>348</v>
      </c>
      <c r="J13" s="183">
        <v>345</v>
      </c>
      <c r="K13" s="182">
        <v>348</v>
      </c>
      <c r="L13" s="295">
        <v>348</v>
      </c>
      <c r="M13" s="246">
        <v>334</v>
      </c>
      <c r="N13" s="246">
        <v>329</v>
      </c>
      <c r="O13" s="246">
        <v>329</v>
      </c>
      <c r="P13" s="247">
        <v>321</v>
      </c>
      <c r="Q13" s="247">
        <v>321</v>
      </c>
      <c r="R13" s="247">
        <v>309</v>
      </c>
      <c r="S13" s="247">
        <v>298</v>
      </c>
      <c r="T13" s="247">
        <v>285</v>
      </c>
      <c r="U13" s="247">
        <v>278</v>
      </c>
      <c r="V13" s="313">
        <v>261</v>
      </c>
      <c r="W13" s="247">
        <v>250</v>
      </c>
      <c r="X13" s="247">
        <v>231</v>
      </c>
      <c r="Y13" s="247">
        <v>222</v>
      </c>
      <c r="Z13" s="246">
        <v>204</v>
      </c>
      <c r="AA13" s="286">
        <v>198</v>
      </c>
      <c r="AB13" s="247">
        <v>189</v>
      </c>
      <c r="AC13" s="247">
        <v>174</v>
      </c>
      <c r="AD13" s="246">
        <v>174</v>
      </c>
      <c r="AE13" s="246">
        <v>161</v>
      </c>
      <c r="AF13" s="246">
        <v>157</v>
      </c>
      <c r="AG13" s="246">
        <v>150</v>
      </c>
      <c r="AH13" s="354">
        <v>148</v>
      </c>
      <c r="AI13" s="38">
        <v>100</v>
      </c>
      <c r="AJ13" s="38">
        <v>100</v>
      </c>
      <c r="AK13" s="116">
        <v>100</v>
      </c>
      <c r="AL13" s="116">
        <v>100</v>
      </c>
      <c r="AM13" s="116">
        <v>100</v>
      </c>
      <c r="AN13" s="116">
        <v>100</v>
      </c>
      <c r="AO13" s="116">
        <v>100</v>
      </c>
      <c r="AP13" s="38">
        <v>100</v>
      </c>
      <c r="AQ13" s="38">
        <v>100</v>
      </c>
      <c r="AR13" s="38">
        <v>100</v>
      </c>
      <c r="AS13" s="38">
        <v>100</v>
      </c>
      <c r="AT13" s="38">
        <v>100</v>
      </c>
      <c r="AU13" s="38">
        <v>100</v>
      </c>
      <c r="AV13" s="38">
        <v>100</v>
      </c>
      <c r="AW13" s="38">
        <v>100</v>
      </c>
      <c r="AX13" s="38">
        <v>100</v>
      </c>
      <c r="AY13" s="38">
        <v>100</v>
      </c>
      <c r="AZ13" s="38">
        <v>200</v>
      </c>
      <c r="BA13" s="38">
        <v>200</v>
      </c>
      <c r="BB13" s="38">
        <v>200</v>
      </c>
      <c r="BC13" s="38">
        <v>200</v>
      </c>
      <c r="BD13" s="38">
        <v>200</v>
      </c>
      <c r="BE13" s="38">
        <v>200</v>
      </c>
      <c r="BF13" s="38">
        <v>200</v>
      </c>
      <c r="BG13" s="38">
        <v>200</v>
      </c>
      <c r="BH13" s="38">
        <v>200</v>
      </c>
      <c r="BI13" s="38">
        <v>200</v>
      </c>
      <c r="BJ13" s="117">
        <v>200</v>
      </c>
      <c r="BK13" s="40"/>
      <c r="BL13" s="40"/>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2">
      <c r="A14" s="42" t="s">
        <v>81</v>
      </c>
      <c r="B14" s="178" t="s">
        <v>33</v>
      </c>
      <c r="C14" s="179" t="s">
        <v>33</v>
      </c>
      <c r="D14" s="179" t="s">
        <v>33</v>
      </c>
      <c r="E14" s="180" t="s">
        <v>33</v>
      </c>
      <c r="F14" s="181">
        <v>14666.040151397916</v>
      </c>
      <c r="G14" s="182">
        <v>14240</v>
      </c>
      <c r="H14" s="181">
        <v>13907</v>
      </c>
      <c r="I14" s="181">
        <v>13438</v>
      </c>
      <c r="J14" s="183">
        <v>13073</v>
      </c>
      <c r="K14" s="182">
        <v>12621</v>
      </c>
      <c r="L14" s="295">
        <v>12301</v>
      </c>
      <c r="M14" s="246">
        <v>11854</v>
      </c>
      <c r="N14" s="246">
        <v>11488</v>
      </c>
      <c r="O14" s="246">
        <v>11128</v>
      </c>
      <c r="P14" s="247">
        <v>10656</v>
      </c>
      <c r="Q14" s="247">
        <v>10512</v>
      </c>
      <c r="R14" s="247">
        <v>10169</v>
      </c>
      <c r="S14" s="247">
        <v>9825</v>
      </c>
      <c r="T14" s="247">
        <v>9496</v>
      </c>
      <c r="U14" s="247">
        <v>9196</v>
      </c>
      <c r="V14" s="313">
        <v>8844</v>
      </c>
      <c r="W14" s="247">
        <v>8503</v>
      </c>
      <c r="X14" s="247">
        <v>8165</v>
      </c>
      <c r="Y14" s="247">
        <v>7843</v>
      </c>
      <c r="Z14" s="246">
        <v>7531</v>
      </c>
      <c r="AA14" s="286">
        <v>7209</v>
      </c>
      <c r="AB14" s="247">
        <v>6923</v>
      </c>
      <c r="AC14" s="247">
        <v>6682</v>
      </c>
      <c r="AD14" s="246">
        <v>6452</v>
      </c>
      <c r="AE14" s="246">
        <v>6175</v>
      </c>
      <c r="AF14" s="246">
        <v>5889</v>
      </c>
      <c r="AG14" s="246">
        <v>5685</v>
      </c>
      <c r="AH14" s="354">
        <v>5498</v>
      </c>
      <c r="AI14" s="38">
        <v>5300</v>
      </c>
      <c r="AJ14" s="38">
        <v>5100</v>
      </c>
      <c r="AK14" s="116">
        <v>4900</v>
      </c>
      <c r="AL14" s="116">
        <v>4700</v>
      </c>
      <c r="AM14" s="116">
        <v>4500</v>
      </c>
      <c r="AN14" s="116">
        <v>4400</v>
      </c>
      <c r="AO14" s="116">
        <v>4200</v>
      </c>
      <c r="AP14" s="38">
        <v>4100</v>
      </c>
      <c r="AQ14" s="38">
        <v>3900</v>
      </c>
      <c r="AR14" s="38">
        <v>3800</v>
      </c>
      <c r="AS14" s="38">
        <v>3700</v>
      </c>
      <c r="AT14" s="38">
        <v>3600</v>
      </c>
      <c r="AU14" s="38">
        <v>3500</v>
      </c>
      <c r="AV14" s="38">
        <v>3300</v>
      </c>
      <c r="AW14" s="38">
        <v>3200</v>
      </c>
      <c r="AX14" s="38">
        <v>3100</v>
      </c>
      <c r="AY14" s="38">
        <v>3000</v>
      </c>
      <c r="AZ14" s="38">
        <v>2900</v>
      </c>
      <c r="BA14" s="38">
        <v>2800</v>
      </c>
      <c r="BB14" s="38">
        <v>2700</v>
      </c>
      <c r="BC14" s="38">
        <v>2600</v>
      </c>
      <c r="BD14" s="38">
        <v>2500</v>
      </c>
      <c r="BE14" s="38">
        <v>2400</v>
      </c>
      <c r="BF14" s="38">
        <v>2300</v>
      </c>
      <c r="BG14" s="38">
        <v>2200</v>
      </c>
      <c r="BH14" s="38">
        <v>2200</v>
      </c>
      <c r="BI14" s="38">
        <v>2100</v>
      </c>
      <c r="BJ14" s="117">
        <v>2000</v>
      </c>
      <c r="BK14" s="40"/>
      <c r="BL14" s="40"/>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2">
      <c r="A15" s="43" t="s">
        <v>87</v>
      </c>
      <c r="B15" s="178" t="s">
        <v>33</v>
      </c>
      <c r="C15" s="179" t="s">
        <v>33</v>
      </c>
      <c r="D15" s="179" t="s">
        <v>33</v>
      </c>
      <c r="E15" s="180" t="s">
        <v>33</v>
      </c>
      <c r="F15" s="181">
        <v>6556.300999736005</v>
      </c>
      <c r="G15" s="182">
        <v>6466</v>
      </c>
      <c r="H15" s="181">
        <v>6413</v>
      </c>
      <c r="I15" s="181">
        <v>6302</v>
      </c>
      <c r="J15" s="183">
        <v>6223</v>
      </c>
      <c r="K15" s="182">
        <v>6092</v>
      </c>
      <c r="L15" s="295">
        <v>6042</v>
      </c>
      <c r="M15" s="246">
        <v>5914</v>
      </c>
      <c r="N15" s="246">
        <v>5792</v>
      </c>
      <c r="O15" s="246">
        <v>5684</v>
      </c>
      <c r="P15" s="247">
        <v>5465</v>
      </c>
      <c r="Q15" s="247">
        <v>5491</v>
      </c>
      <c r="R15" s="247">
        <v>5399</v>
      </c>
      <c r="S15" s="247">
        <v>5283</v>
      </c>
      <c r="T15" s="247">
        <v>5163</v>
      </c>
      <c r="U15" s="247">
        <v>5046</v>
      </c>
      <c r="V15" s="313">
        <v>4903</v>
      </c>
      <c r="W15" s="247">
        <v>4772</v>
      </c>
      <c r="X15" s="247">
        <v>4639</v>
      </c>
      <c r="Y15" s="247">
        <v>4512</v>
      </c>
      <c r="Z15" s="246">
        <v>4382</v>
      </c>
      <c r="AA15" s="286">
        <v>4228</v>
      </c>
      <c r="AB15" s="247">
        <v>4109</v>
      </c>
      <c r="AC15" s="247">
        <v>4009</v>
      </c>
      <c r="AD15" s="246">
        <v>3917</v>
      </c>
      <c r="AE15" s="246">
        <v>3797</v>
      </c>
      <c r="AF15" s="246">
        <v>3689</v>
      </c>
      <c r="AG15" s="246">
        <v>3602</v>
      </c>
      <c r="AH15" s="354">
        <v>3518</v>
      </c>
      <c r="AI15" s="38">
        <v>3400</v>
      </c>
      <c r="AJ15" s="38">
        <v>3300</v>
      </c>
      <c r="AK15" s="116">
        <v>3300</v>
      </c>
      <c r="AL15" s="116">
        <v>3200</v>
      </c>
      <c r="AM15" s="116">
        <v>3100</v>
      </c>
      <c r="AN15" s="116">
        <v>3000</v>
      </c>
      <c r="AO15" s="116">
        <v>3000</v>
      </c>
      <c r="AP15" s="38">
        <v>2900</v>
      </c>
      <c r="AQ15" s="38">
        <v>2800</v>
      </c>
      <c r="AR15" s="38">
        <v>2800</v>
      </c>
      <c r="AS15" s="38">
        <v>2700</v>
      </c>
      <c r="AT15" s="38">
        <v>2600</v>
      </c>
      <c r="AU15" s="38">
        <v>2600</v>
      </c>
      <c r="AV15" s="38">
        <v>2500</v>
      </c>
      <c r="AW15" s="38">
        <v>2400</v>
      </c>
      <c r="AX15" s="38">
        <v>2400</v>
      </c>
      <c r="AY15" s="38">
        <v>2300</v>
      </c>
      <c r="AZ15" s="38">
        <v>2200</v>
      </c>
      <c r="BA15" s="38">
        <v>2100</v>
      </c>
      <c r="BB15" s="38">
        <v>2100</v>
      </c>
      <c r="BC15" s="38">
        <v>2000</v>
      </c>
      <c r="BD15" s="38">
        <v>1900</v>
      </c>
      <c r="BE15" s="38">
        <v>1800</v>
      </c>
      <c r="BF15" s="38">
        <v>1800</v>
      </c>
      <c r="BG15" s="38">
        <v>1700</v>
      </c>
      <c r="BH15" s="38">
        <v>1600</v>
      </c>
      <c r="BI15" s="38">
        <v>1500</v>
      </c>
      <c r="BJ15" s="117">
        <v>1500</v>
      </c>
      <c r="BK15" s="40"/>
      <c r="BL15" s="40"/>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2">
      <c r="A16" s="44" t="s">
        <v>69</v>
      </c>
      <c r="B16" s="178" t="s">
        <v>33</v>
      </c>
      <c r="C16" s="179" t="s">
        <v>33</v>
      </c>
      <c r="D16" s="179" t="s">
        <v>33</v>
      </c>
      <c r="E16" s="180" t="s">
        <v>33</v>
      </c>
      <c r="F16" s="181">
        <v>2483.0923925923416</v>
      </c>
      <c r="G16" s="182">
        <v>2439</v>
      </c>
      <c r="H16" s="181">
        <v>2338</v>
      </c>
      <c r="I16" s="181">
        <v>2283</v>
      </c>
      <c r="J16" s="183">
        <v>2237</v>
      </c>
      <c r="K16" s="182">
        <v>2172</v>
      </c>
      <c r="L16" s="295">
        <v>2154</v>
      </c>
      <c r="M16" s="246">
        <v>2043</v>
      </c>
      <c r="N16" s="246">
        <v>2033</v>
      </c>
      <c r="O16" s="246">
        <v>1997</v>
      </c>
      <c r="P16" s="247">
        <v>2078</v>
      </c>
      <c r="Q16" s="247">
        <v>1879</v>
      </c>
      <c r="R16" s="247">
        <v>1815</v>
      </c>
      <c r="S16" s="247">
        <v>1763</v>
      </c>
      <c r="T16" s="247">
        <v>1708</v>
      </c>
      <c r="U16" s="247">
        <v>1681</v>
      </c>
      <c r="V16" s="313">
        <v>1649</v>
      </c>
      <c r="W16" s="247">
        <v>1600</v>
      </c>
      <c r="X16" s="247">
        <v>1584</v>
      </c>
      <c r="Y16" s="247">
        <v>1556</v>
      </c>
      <c r="Z16" s="246">
        <v>1546</v>
      </c>
      <c r="AA16" s="286">
        <v>1549</v>
      </c>
      <c r="AB16" s="247">
        <v>1520</v>
      </c>
      <c r="AC16" s="247">
        <v>1865</v>
      </c>
      <c r="AD16" s="246">
        <v>3718</v>
      </c>
      <c r="AE16" s="246">
        <v>3789</v>
      </c>
      <c r="AF16" s="246">
        <v>3874</v>
      </c>
      <c r="AG16" s="246">
        <v>3914</v>
      </c>
      <c r="AH16" s="354">
        <v>3967</v>
      </c>
      <c r="AI16" s="38">
        <v>4000</v>
      </c>
      <c r="AJ16" s="38">
        <v>4000</v>
      </c>
      <c r="AK16" s="116">
        <v>4100</v>
      </c>
      <c r="AL16" s="116">
        <v>4100</v>
      </c>
      <c r="AM16" s="116">
        <v>4100</v>
      </c>
      <c r="AN16" s="116">
        <v>4200</v>
      </c>
      <c r="AO16" s="116">
        <v>4200</v>
      </c>
      <c r="AP16" s="38">
        <v>4300</v>
      </c>
      <c r="AQ16" s="38">
        <v>4300</v>
      </c>
      <c r="AR16" s="38">
        <v>4300</v>
      </c>
      <c r="AS16" s="38">
        <v>4300</v>
      </c>
      <c r="AT16" s="38">
        <v>4400</v>
      </c>
      <c r="AU16" s="38">
        <v>4400</v>
      </c>
      <c r="AV16" s="38">
        <v>4400</v>
      </c>
      <c r="AW16" s="38">
        <v>4400</v>
      </c>
      <c r="AX16" s="38">
        <v>4400</v>
      </c>
      <c r="AY16" s="38">
        <v>4500</v>
      </c>
      <c r="AZ16" s="38">
        <v>4500</v>
      </c>
      <c r="BA16" s="38">
        <v>4500</v>
      </c>
      <c r="BB16" s="38">
        <v>4500</v>
      </c>
      <c r="BC16" s="38">
        <v>4500</v>
      </c>
      <c r="BD16" s="38">
        <v>4500</v>
      </c>
      <c r="BE16" s="38">
        <v>4600</v>
      </c>
      <c r="BF16" s="38">
        <v>4600</v>
      </c>
      <c r="BG16" s="38">
        <v>4600</v>
      </c>
      <c r="BH16" s="38">
        <v>4600</v>
      </c>
      <c r="BI16" s="38">
        <v>4600</v>
      </c>
      <c r="BJ16" s="117">
        <v>4600</v>
      </c>
      <c r="BK16" s="40"/>
      <c r="BL16" s="40"/>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2">
      <c r="A17" s="44" t="s">
        <v>95</v>
      </c>
      <c r="B17" s="178"/>
      <c r="C17" s="179"/>
      <c r="D17" s="179"/>
      <c r="E17" s="180"/>
      <c r="F17" s="181"/>
      <c r="G17" s="182"/>
      <c r="H17" s="181"/>
      <c r="I17" s="181"/>
      <c r="J17" s="183"/>
      <c r="K17" s="182"/>
      <c r="L17" s="295"/>
      <c r="M17" s="246"/>
      <c r="N17" s="246"/>
      <c r="O17" s="246"/>
      <c r="P17" s="247"/>
      <c r="Q17" s="247"/>
      <c r="R17" s="247"/>
      <c r="S17" s="247"/>
      <c r="T17" s="247"/>
      <c r="U17" s="247"/>
      <c r="V17" s="313" t="s">
        <v>33</v>
      </c>
      <c r="W17" s="247" t="s">
        <v>33</v>
      </c>
      <c r="X17" s="247" t="s">
        <v>33</v>
      </c>
      <c r="Y17" s="247" t="s">
        <v>33</v>
      </c>
      <c r="Z17" s="246" t="s">
        <v>33</v>
      </c>
      <c r="AA17" s="286" t="s">
        <v>33</v>
      </c>
      <c r="AB17" s="247" t="s">
        <v>33</v>
      </c>
      <c r="AC17" s="247"/>
      <c r="AD17" s="246">
        <v>1042</v>
      </c>
      <c r="AE17" s="246">
        <v>1160</v>
      </c>
      <c r="AF17" s="246">
        <v>1264</v>
      </c>
      <c r="AG17" s="246">
        <v>1335</v>
      </c>
      <c r="AH17" s="354">
        <v>1408</v>
      </c>
      <c r="AI17" s="38">
        <v>1500</v>
      </c>
      <c r="AJ17" s="38">
        <v>1500</v>
      </c>
      <c r="AK17" s="116">
        <v>1600</v>
      </c>
      <c r="AL17" s="116">
        <v>1600</v>
      </c>
      <c r="AM17" s="116">
        <v>1700</v>
      </c>
      <c r="AN17" s="116">
        <v>1700</v>
      </c>
      <c r="AO17" s="116">
        <v>1800</v>
      </c>
      <c r="AP17" s="38">
        <v>1800</v>
      </c>
      <c r="AQ17" s="38">
        <v>1900</v>
      </c>
      <c r="AR17" s="38">
        <v>1900</v>
      </c>
      <c r="AS17" s="38">
        <v>2000</v>
      </c>
      <c r="AT17" s="38">
        <v>2000</v>
      </c>
      <c r="AU17" s="38">
        <v>2000</v>
      </c>
      <c r="AV17" s="38">
        <v>2100</v>
      </c>
      <c r="AW17" s="38">
        <v>2100</v>
      </c>
      <c r="AX17" s="38">
        <v>2200</v>
      </c>
      <c r="AY17" s="38">
        <v>2200</v>
      </c>
      <c r="AZ17" s="38">
        <v>2200</v>
      </c>
      <c r="BA17" s="38">
        <v>2300</v>
      </c>
      <c r="BB17" s="38">
        <v>2300</v>
      </c>
      <c r="BC17" s="38">
        <v>2300</v>
      </c>
      <c r="BD17" s="38">
        <v>2300</v>
      </c>
      <c r="BE17" s="38">
        <v>2400</v>
      </c>
      <c r="BF17" s="38">
        <v>2400</v>
      </c>
      <c r="BG17" s="38">
        <v>2400</v>
      </c>
      <c r="BH17" s="38">
        <v>2400</v>
      </c>
      <c r="BI17" s="38">
        <v>2400</v>
      </c>
      <c r="BJ17" s="117">
        <v>2500</v>
      </c>
      <c r="BK17" s="40"/>
      <c r="BL17" s="40"/>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25">
      <c r="A18" s="44" t="s">
        <v>96</v>
      </c>
      <c r="B18" s="178"/>
      <c r="C18" s="179"/>
      <c r="D18" s="179"/>
      <c r="E18" s="180"/>
      <c r="F18" s="181"/>
      <c r="G18" s="182"/>
      <c r="H18" s="181"/>
      <c r="I18" s="181"/>
      <c r="J18" s="183"/>
      <c r="K18" s="182"/>
      <c r="L18" s="295"/>
      <c r="M18" s="246"/>
      <c r="N18" s="246"/>
      <c r="O18" s="246"/>
      <c r="P18" s="247"/>
      <c r="Q18" s="247"/>
      <c r="R18" s="247"/>
      <c r="S18" s="247"/>
      <c r="T18" s="247"/>
      <c r="U18" s="247"/>
      <c r="V18" s="313" t="s">
        <v>33</v>
      </c>
      <c r="W18" s="247" t="s">
        <v>33</v>
      </c>
      <c r="X18" s="247" t="s">
        <v>33</v>
      </c>
      <c r="Y18" s="247" t="s">
        <v>33</v>
      </c>
      <c r="Z18" s="246" t="s">
        <v>33</v>
      </c>
      <c r="AA18" s="286" t="s">
        <v>33</v>
      </c>
      <c r="AB18" s="247" t="s">
        <v>33</v>
      </c>
      <c r="AC18" s="247"/>
      <c r="AD18" s="246">
        <v>3291</v>
      </c>
      <c r="AE18" s="246">
        <v>3326</v>
      </c>
      <c r="AF18" s="246">
        <v>3341</v>
      </c>
      <c r="AG18" s="246">
        <v>3356</v>
      </c>
      <c r="AH18" s="354">
        <v>3391</v>
      </c>
      <c r="AI18" s="38">
        <v>3400</v>
      </c>
      <c r="AJ18" s="38">
        <v>3500</v>
      </c>
      <c r="AK18" s="116">
        <v>3500</v>
      </c>
      <c r="AL18" s="116">
        <v>3600</v>
      </c>
      <c r="AM18" s="116">
        <v>3600</v>
      </c>
      <c r="AN18" s="116">
        <v>3700</v>
      </c>
      <c r="AO18" s="116">
        <v>3700</v>
      </c>
      <c r="AP18" s="38">
        <v>3700</v>
      </c>
      <c r="AQ18" s="38">
        <v>3800</v>
      </c>
      <c r="AR18" s="38">
        <v>3800</v>
      </c>
      <c r="AS18" s="38">
        <v>3900</v>
      </c>
      <c r="AT18" s="38">
        <v>3900</v>
      </c>
      <c r="AU18" s="38">
        <v>3900</v>
      </c>
      <c r="AV18" s="38">
        <v>4000</v>
      </c>
      <c r="AW18" s="38">
        <v>4000</v>
      </c>
      <c r="AX18" s="38">
        <v>4000</v>
      </c>
      <c r="AY18" s="38">
        <v>4100</v>
      </c>
      <c r="AZ18" s="38">
        <v>4100</v>
      </c>
      <c r="BA18" s="38">
        <v>4100</v>
      </c>
      <c r="BB18" s="38">
        <v>4100</v>
      </c>
      <c r="BC18" s="38">
        <v>4200</v>
      </c>
      <c r="BD18" s="38">
        <v>4200</v>
      </c>
      <c r="BE18" s="38">
        <v>4200</v>
      </c>
      <c r="BF18" s="38">
        <v>4200</v>
      </c>
      <c r="BG18" s="38">
        <v>4200</v>
      </c>
      <c r="BH18" s="38">
        <v>4200</v>
      </c>
      <c r="BI18" s="38">
        <v>4200</v>
      </c>
      <c r="BJ18" s="117">
        <v>4200</v>
      </c>
      <c r="BK18" s="40"/>
      <c r="BL18" s="40"/>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25">
      <c r="A19" s="1" t="s">
        <v>10</v>
      </c>
      <c r="B19" s="184" t="s">
        <v>33</v>
      </c>
      <c r="C19" s="185" t="s">
        <v>33</v>
      </c>
      <c r="D19" s="185" t="s">
        <v>33</v>
      </c>
      <c r="E19" s="185" t="s">
        <v>33</v>
      </c>
      <c r="F19" s="186">
        <v>22272.930502914311</v>
      </c>
      <c r="G19" s="187">
        <v>21738</v>
      </c>
      <c r="H19" s="186">
        <v>21233</v>
      </c>
      <c r="I19" s="186">
        <v>20613</v>
      </c>
      <c r="J19" s="185">
        <v>20113</v>
      </c>
      <c r="K19" s="186">
        <v>19575</v>
      </c>
      <c r="L19" s="282">
        <v>19193</v>
      </c>
      <c r="M19" s="2">
        <v>18547</v>
      </c>
      <c r="N19" s="2">
        <v>18115</v>
      </c>
      <c r="O19" s="2">
        <v>17662</v>
      </c>
      <c r="P19" s="243">
        <v>17233</v>
      </c>
      <c r="Q19" s="243">
        <v>16746</v>
      </c>
      <c r="R19" s="243">
        <v>16267</v>
      </c>
      <c r="S19" s="249">
        <v>15747</v>
      </c>
      <c r="T19" s="248">
        <v>15259</v>
      </c>
      <c r="U19" s="243">
        <v>14823</v>
      </c>
      <c r="V19" s="314">
        <v>14359</v>
      </c>
      <c r="W19" s="248">
        <v>13903</v>
      </c>
      <c r="X19" s="248">
        <v>13429</v>
      </c>
      <c r="Y19" s="243">
        <v>13001</v>
      </c>
      <c r="Z19" s="2">
        <v>12601</v>
      </c>
      <c r="AA19" s="287">
        <v>12211</v>
      </c>
      <c r="AB19" s="243">
        <v>11852</v>
      </c>
      <c r="AC19" s="243">
        <v>11890</v>
      </c>
      <c r="AD19" s="2">
        <v>13441</v>
      </c>
      <c r="AE19" s="2">
        <v>13189</v>
      </c>
      <c r="AF19" s="2">
        <v>12940</v>
      </c>
      <c r="AG19" s="2">
        <v>12720</v>
      </c>
      <c r="AH19" s="137">
        <v>12524</v>
      </c>
      <c r="AI19" s="2">
        <v>12300</v>
      </c>
      <c r="AJ19" s="2">
        <v>12100</v>
      </c>
      <c r="AK19" s="134">
        <v>11900</v>
      </c>
      <c r="AL19" s="134">
        <v>11700</v>
      </c>
      <c r="AM19" s="134">
        <v>11600</v>
      </c>
      <c r="AN19" s="134">
        <v>11400</v>
      </c>
      <c r="AO19" s="134">
        <v>11300</v>
      </c>
      <c r="AP19" s="2">
        <v>11200</v>
      </c>
      <c r="AQ19" s="2">
        <v>11100</v>
      </c>
      <c r="AR19" s="2">
        <v>11000</v>
      </c>
      <c r="AS19" s="2">
        <v>10900</v>
      </c>
      <c r="AT19" s="2">
        <v>10800</v>
      </c>
      <c r="AU19" s="2">
        <v>10700</v>
      </c>
      <c r="AV19" s="2">
        <v>10600</v>
      </c>
      <c r="AW19" s="2">
        <v>10500</v>
      </c>
      <c r="AX19" s="2">
        <v>10500</v>
      </c>
      <c r="AY19" s="2">
        <v>10400</v>
      </c>
      <c r="AZ19" s="2">
        <v>10300</v>
      </c>
      <c r="BA19" s="2">
        <v>10200</v>
      </c>
      <c r="BB19" s="2">
        <v>10100</v>
      </c>
      <c r="BC19" s="2">
        <v>10100</v>
      </c>
      <c r="BD19" s="2">
        <v>10000</v>
      </c>
      <c r="BE19" s="2">
        <v>9900</v>
      </c>
      <c r="BF19" s="2">
        <v>9800</v>
      </c>
      <c r="BG19" s="2">
        <v>9700</v>
      </c>
      <c r="BH19" s="2">
        <v>9600</v>
      </c>
      <c r="BI19" s="2">
        <v>9500</v>
      </c>
      <c r="BJ19" s="137">
        <v>9400</v>
      </c>
      <c r="BK19" s="30"/>
      <c r="BL19" s="30"/>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2">
      <c r="A20" s="32"/>
      <c r="B20" s="189"/>
      <c r="C20" s="190"/>
      <c r="D20" s="191"/>
      <c r="E20" s="192"/>
      <c r="F20" s="193"/>
      <c r="G20" s="194"/>
      <c r="H20" s="193"/>
      <c r="I20" s="193"/>
      <c r="J20" s="195"/>
      <c r="K20" s="194"/>
      <c r="L20" s="296"/>
      <c r="M20" s="69"/>
      <c r="N20" s="69"/>
      <c r="O20" s="69"/>
      <c r="P20" s="250"/>
      <c r="Q20" s="250"/>
      <c r="R20" s="250"/>
      <c r="S20" s="250"/>
      <c r="T20" s="250"/>
      <c r="U20" s="250"/>
      <c r="V20" s="318"/>
      <c r="W20" s="250"/>
      <c r="X20" s="250"/>
      <c r="Y20" s="250"/>
      <c r="Z20" s="280"/>
      <c r="AA20" s="288"/>
      <c r="AB20" s="273"/>
      <c r="AC20" s="273"/>
      <c r="AD20" s="280"/>
      <c r="AE20" s="280"/>
      <c r="AF20" s="280"/>
      <c r="AG20" s="280"/>
      <c r="AH20" s="360"/>
      <c r="AI20" s="128"/>
      <c r="AJ20" s="128"/>
      <c r="AK20" s="127"/>
      <c r="AL20" s="127"/>
      <c r="AM20" s="127"/>
      <c r="AN20" s="127"/>
      <c r="AO20" s="127"/>
      <c r="AP20" s="128"/>
      <c r="AQ20" s="128"/>
      <c r="AR20" s="128"/>
      <c r="AS20" s="128"/>
      <c r="AT20" s="128"/>
      <c r="AU20" s="128"/>
      <c r="AV20" s="128"/>
      <c r="AW20" s="128"/>
      <c r="AX20" s="128"/>
      <c r="AY20" s="128"/>
      <c r="AZ20" s="128"/>
      <c r="BA20" s="128"/>
      <c r="BB20" s="128"/>
      <c r="BC20" s="128"/>
      <c r="BD20" s="128"/>
      <c r="BE20" s="128"/>
      <c r="BF20" s="128"/>
      <c r="BG20" s="128"/>
      <c r="BH20" s="128"/>
      <c r="BI20" s="128"/>
      <c r="BJ20" s="129"/>
      <c r="BK20" s="30"/>
      <c r="BL20" s="30"/>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2">
      <c r="A21" s="32" t="s">
        <v>14</v>
      </c>
      <c r="B21" s="197"/>
      <c r="C21" s="198"/>
      <c r="D21" s="199"/>
      <c r="E21" s="199"/>
      <c r="F21" s="200"/>
      <c r="G21" s="201"/>
      <c r="H21" s="200"/>
      <c r="I21" s="200"/>
      <c r="J21" s="202"/>
      <c r="K21" s="201"/>
      <c r="L21" s="297"/>
      <c r="M21" s="252"/>
      <c r="N21" s="252"/>
      <c r="O21" s="252"/>
      <c r="P21" s="251"/>
      <c r="Q21" s="251"/>
      <c r="R21" s="251"/>
      <c r="S21" s="251"/>
      <c r="T21" s="251"/>
      <c r="U21" s="251"/>
      <c r="V21" s="312"/>
      <c r="W21" s="251"/>
      <c r="X21" s="251"/>
      <c r="Y21" s="251"/>
      <c r="Z21" s="252"/>
      <c r="AA21" s="289"/>
      <c r="AB21" s="251"/>
      <c r="AC21" s="251"/>
      <c r="AD21" s="252"/>
      <c r="AE21" s="252"/>
      <c r="AF21" s="252"/>
      <c r="AG21" s="252"/>
      <c r="AH21" s="356"/>
      <c r="AI21" s="48"/>
      <c r="AJ21" s="48"/>
      <c r="AK21" s="130"/>
      <c r="AL21" s="130"/>
      <c r="AM21" s="130"/>
      <c r="AN21" s="130"/>
      <c r="AO21" s="130"/>
      <c r="AP21" s="48"/>
      <c r="AQ21" s="48"/>
      <c r="AR21" s="48"/>
      <c r="AS21" s="48"/>
      <c r="AT21" s="48"/>
      <c r="AU21" s="48"/>
      <c r="AV21" s="48"/>
      <c r="AW21" s="48"/>
      <c r="AX21" s="48"/>
      <c r="AY21" s="48"/>
      <c r="AZ21" s="48"/>
      <c r="BA21" s="48"/>
      <c r="BB21" s="48"/>
      <c r="BC21" s="48"/>
      <c r="BD21" s="48"/>
      <c r="BE21" s="48"/>
      <c r="BF21" s="48"/>
      <c r="BG21" s="48"/>
      <c r="BH21" s="48"/>
      <c r="BI21" s="48"/>
      <c r="BJ21" s="131"/>
      <c r="BK21" s="30"/>
      <c r="BL21" s="3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2">
      <c r="A22" s="37" t="s">
        <v>82</v>
      </c>
      <c r="B22" s="178" t="s">
        <v>33</v>
      </c>
      <c r="C22" s="179" t="s">
        <v>33</v>
      </c>
      <c r="D22" s="179" t="s">
        <v>33</v>
      </c>
      <c r="E22" s="180" t="s">
        <v>33</v>
      </c>
      <c r="F22" s="181">
        <v>12672.712985885606</v>
      </c>
      <c r="G22" s="182">
        <v>12453</v>
      </c>
      <c r="H22" s="181">
        <v>12246</v>
      </c>
      <c r="I22" s="181">
        <v>11959</v>
      </c>
      <c r="J22" s="183">
        <v>11702</v>
      </c>
      <c r="K22" s="182">
        <v>11406</v>
      </c>
      <c r="L22" s="295">
        <v>11135</v>
      </c>
      <c r="M22" s="246">
        <v>10875</v>
      </c>
      <c r="N22" s="246">
        <v>10635</v>
      </c>
      <c r="O22" s="246">
        <v>10387</v>
      </c>
      <c r="P22" s="247">
        <v>10018</v>
      </c>
      <c r="Q22" s="247">
        <v>9940</v>
      </c>
      <c r="R22" s="247">
        <v>9707</v>
      </c>
      <c r="S22" s="247">
        <v>9400</v>
      </c>
      <c r="T22" s="247">
        <v>9130</v>
      </c>
      <c r="U22" s="247">
        <v>8869</v>
      </c>
      <c r="V22" s="313">
        <v>8537</v>
      </c>
      <c r="W22" s="247">
        <v>8267</v>
      </c>
      <c r="X22" s="247">
        <v>7969</v>
      </c>
      <c r="Y22" s="247">
        <v>7734</v>
      </c>
      <c r="Z22" s="246">
        <v>7472</v>
      </c>
      <c r="AA22" s="286">
        <v>7171</v>
      </c>
      <c r="AB22" s="247">
        <v>6902</v>
      </c>
      <c r="AC22" s="247">
        <v>6676</v>
      </c>
      <c r="AD22" s="246">
        <v>6505</v>
      </c>
      <c r="AE22" s="246">
        <v>6257</v>
      </c>
      <c r="AF22" s="246">
        <v>6026</v>
      </c>
      <c r="AG22" s="246">
        <v>5839</v>
      </c>
      <c r="AH22" s="354">
        <v>5638</v>
      </c>
      <c r="AI22" s="38">
        <v>5400</v>
      </c>
      <c r="AJ22" s="38">
        <v>5300</v>
      </c>
      <c r="AK22" s="116">
        <v>5100</v>
      </c>
      <c r="AL22" s="116">
        <v>4900</v>
      </c>
      <c r="AM22" s="116">
        <v>4700</v>
      </c>
      <c r="AN22" s="116">
        <v>4600</v>
      </c>
      <c r="AO22" s="116">
        <v>4400</v>
      </c>
      <c r="AP22" s="38">
        <v>4200</v>
      </c>
      <c r="AQ22" s="38">
        <v>4100</v>
      </c>
      <c r="AR22" s="38">
        <v>4000</v>
      </c>
      <c r="AS22" s="38">
        <v>3800</v>
      </c>
      <c r="AT22" s="38">
        <v>3700</v>
      </c>
      <c r="AU22" s="38">
        <v>3600</v>
      </c>
      <c r="AV22" s="38">
        <v>3500</v>
      </c>
      <c r="AW22" s="38">
        <v>3300</v>
      </c>
      <c r="AX22" s="38">
        <v>3200</v>
      </c>
      <c r="AY22" s="38">
        <v>3100</v>
      </c>
      <c r="AZ22" s="38">
        <v>3000</v>
      </c>
      <c r="BA22" s="38">
        <v>2900</v>
      </c>
      <c r="BB22" s="38">
        <v>2900</v>
      </c>
      <c r="BC22" s="38">
        <v>2800</v>
      </c>
      <c r="BD22" s="38">
        <v>2700</v>
      </c>
      <c r="BE22" s="38">
        <v>2600</v>
      </c>
      <c r="BF22" s="38">
        <v>2500</v>
      </c>
      <c r="BG22" s="38">
        <v>2500</v>
      </c>
      <c r="BH22" s="38">
        <v>2400</v>
      </c>
      <c r="BI22" s="38">
        <v>2300</v>
      </c>
      <c r="BJ22" s="117">
        <v>2200</v>
      </c>
      <c r="BK22" s="40"/>
      <c r="BL22" s="40"/>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2">
      <c r="A23" s="37" t="s">
        <v>83</v>
      </c>
      <c r="B23" s="178" t="s">
        <v>33</v>
      </c>
      <c r="C23" s="179" t="s">
        <v>33</v>
      </c>
      <c r="D23" s="179" t="s">
        <v>33</v>
      </c>
      <c r="E23" s="180" t="s">
        <v>33</v>
      </c>
      <c r="F23" s="181">
        <v>9076.4014011003583</v>
      </c>
      <c r="G23" s="182">
        <v>9046</v>
      </c>
      <c r="H23" s="181">
        <v>9050</v>
      </c>
      <c r="I23" s="181">
        <v>9093</v>
      </c>
      <c r="J23" s="183">
        <v>9129</v>
      </c>
      <c r="K23" s="182">
        <v>9164</v>
      </c>
      <c r="L23" s="295">
        <v>9141</v>
      </c>
      <c r="M23" s="246">
        <v>9096</v>
      </c>
      <c r="N23" s="246">
        <v>9052</v>
      </c>
      <c r="O23" s="246">
        <v>8940</v>
      </c>
      <c r="P23" s="247">
        <v>8859</v>
      </c>
      <c r="Q23" s="247">
        <v>8796</v>
      </c>
      <c r="R23" s="247">
        <v>8646</v>
      </c>
      <c r="S23" s="247">
        <v>8482</v>
      </c>
      <c r="T23" s="247">
        <v>8342</v>
      </c>
      <c r="U23" s="247">
        <v>8197</v>
      </c>
      <c r="V23" s="313">
        <v>8043</v>
      </c>
      <c r="W23" s="247">
        <v>7842</v>
      </c>
      <c r="X23" s="247">
        <v>7687</v>
      </c>
      <c r="Y23" s="247">
        <v>7455</v>
      </c>
      <c r="Z23" s="246">
        <v>7256</v>
      </c>
      <c r="AA23" s="286">
        <v>7064</v>
      </c>
      <c r="AB23" s="247">
        <v>6883</v>
      </c>
      <c r="AC23" s="247">
        <v>6656</v>
      </c>
      <c r="AD23" s="246">
        <v>6423</v>
      </c>
      <c r="AE23" s="246">
        <v>6154</v>
      </c>
      <c r="AF23" s="246">
        <v>5905</v>
      </c>
      <c r="AG23" s="246">
        <v>5676</v>
      </c>
      <c r="AH23" s="354">
        <v>5462</v>
      </c>
      <c r="AI23" s="38">
        <v>5200</v>
      </c>
      <c r="AJ23" s="38">
        <v>5000</v>
      </c>
      <c r="AK23" s="116">
        <v>4700</v>
      </c>
      <c r="AL23" s="116">
        <v>4500</v>
      </c>
      <c r="AM23" s="116">
        <v>4300</v>
      </c>
      <c r="AN23" s="116">
        <v>4100</v>
      </c>
      <c r="AO23" s="116">
        <v>3900</v>
      </c>
      <c r="AP23" s="38">
        <v>3700</v>
      </c>
      <c r="AQ23" s="38">
        <v>3500</v>
      </c>
      <c r="AR23" s="38">
        <v>3300</v>
      </c>
      <c r="AS23" s="38">
        <v>3100</v>
      </c>
      <c r="AT23" s="38">
        <v>3000</v>
      </c>
      <c r="AU23" s="38">
        <v>2800</v>
      </c>
      <c r="AV23" s="38">
        <v>2700</v>
      </c>
      <c r="AW23" s="38">
        <v>2600</v>
      </c>
      <c r="AX23" s="38">
        <v>2500</v>
      </c>
      <c r="AY23" s="38">
        <v>2400</v>
      </c>
      <c r="AZ23" s="38">
        <v>2300</v>
      </c>
      <c r="BA23" s="38">
        <v>2200</v>
      </c>
      <c r="BB23" s="38">
        <v>2100</v>
      </c>
      <c r="BC23" s="38">
        <v>2000</v>
      </c>
      <c r="BD23" s="38">
        <v>2000</v>
      </c>
      <c r="BE23" s="38">
        <v>1900</v>
      </c>
      <c r="BF23" s="38">
        <v>1800</v>
      </c>
      <c r="BG23" s="38">
        <v>1800</v>
      </c>
      <c r="BH23" s="38">
        <v>1700</v>
      </c>
      <c r="BI23" s="38">
        <v>1700</v>
      </c>
      <c r="BJ23" s="117">
        <v>1600</v>
      </c>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2">
      <c r="A24" s="37" t="s">
        <v>70</v>
      </c>
      <c r="B24" s="178" t="s">
        <v>33</v>
      </c>
      <c r="C24" s="179" t="s">
        <v>33</v>
      </c>
      <c r="D24" s="179" t="s">
        <v>33</v>
      </c>
      <c r="E24" s="180" t="s">
        <v>33</v>
      </c>
      <c r="F24" s="181">
        <v>17</v>
      </c>
      <c r="G24" s="182">
        <v>15</v>
      </c>
      <c r="H24" s="181">
        <v>12</v>
      </c>
      <c r="I24" s="181">
        <v>12</v>
      </c>
      <c r="J24" s="183">
        <v>10</v>
      </c>
      <c r="K24" s="182">
        <v>7</v>
      </c>
      <c r="L24" s="295">
        <v>6</v>
      </c>
      <c r="M24" s="246">
        <v>8</v>
      </c>
      <c r="N24" s="246">
        <v>8</v>
      </c>
      <c r="O24" s="246">
        <v>9</v>
      </c>
      <c r="P24" s="247">
        <v>12</v>
      </c>
      <c r="Q24" s="247">
        <v>7</v>
      </c>
      <c r="R24" s="247">
        <v>12</v>
      </c>
      <c r="S24" s="247">
        <v>16</v>
      </c>
      <c r="T24" s="247">
        <v>14</v>
      </c>
      <c r="U24" s="247">
        <v>13</v>
      </c>
      <c r="V24" s="313">
        <v>13</v>
      </c>
      <c r="W24" s="247">
        <v>13</v>
      </c>
      <c r="X24" s="247">
        <v>14</v>
      </c>
      <c r="Y24" s="247">
        <v>13</v>
      </c>
      <c r="Z24" s="246">
        <v>12</v>
      </c>
      <c r="AA24" s="286">
        <v>13</v>
      </c>
      <c r="AB24" s="247">
        <v>14</v>
      </c>
      <c r="AC24" s="247">
        <v>16</v>
      </c>
      <c r="AD24" s="246">
        <v>12</v>
      </c>
      <c r="AE24" s="246">
        <v>10</v>
      </c>
      <c r="AF24" s="246">
        <v>10</v>
      </c>
      <c r="AG24" s="246">
        <v>10</v>
      </c>
      <c r="AH24" s="354">
        <v>9</v>
      </c>
      <c r="AI24" s="38">
        <v>10</v>
      </c>
      <c r="AJ24" s="38">
        <v>10</v>
      </c>
      <c r="AK24" s="116">
        <v>10</v>
      </c>
      <c r="AL24" s="116">
        <v>10</v>
      </c>
      <c r="AM24" s="116">
        <v>10</v>
      </c>
      <c r="AN24" s="116">
        <v>10</v>
      </c>
      <c r="AO24" s="116">
        <v>10</v>
      </c>
      <c r="AP24" s="38">
        <v>10</v>
      </c>
      <c r="AQ24" s="38">
        <v>10</v>
      </c>
      <c r="AR24" s="38">
        <v>10</v>
      </c>
      <c r="AS24" s="38">
        <v>10</v>
      </c>
      <c r="AT24" s="38">
        <v>10</v>
      </c>
      <c r="AU24" s="38">
        <v>10</v>
      </c>
      <c r="AV24" s="38">
        <v>10</v>
      </c>
      <c r="AW24" s="38">
        <v>10</v>
      </c>
      <c r="AX24" s="38">
        <v>10</v>
      </c>
      <c r="AY24" s="38">
        <v>10</v>
      </c>
      <c r="AZ24" s="38">
        <v>10</v>
      </c>
      <c r="BA24" s="38">
        <v>10</v>
      </c>
      <c r="BB24" s="38">
        <v>10</v>
      </c>
      <c r="BC24" s="38">
        <v>10</v>
      </c>
      <c r="BD24" s="38">
        <v>10</v>
      </c>
      <c r="BE24" s="38">
        <v>10</v>
      </c>
      <c r="BF24" s="38">
        <v>10</v>
      </c>
      <c r="BG24" s="38">
        <v>10</v>
      </c>
      <c r="BH24" s="38">
        <v>10</v>
      </c>
      <c r="BI24" s="38">
        <v>10</v>
      </c>
      <c r="BJ24" s="117">
        <v>10</v>
      </c>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2">
      <c r="A25" s="37" t="s">
        <v>46</v>
      </c>
      <c r="B25" s="178" t="s">
        <v>33</v>
      </c>
      <c r="C25" s="179" t="s">
        <v>33</v>
      </c>
      <c r="D25" s="179" t="s">
        <v>33</v>
      </c>
      <c r="E25" s="180" t="s">
        <v>33</v>
      </c>
      <c r="F25" s="181">
        <v>39</v>
      </c>
      <c r="G25" s="182">
        <v>34</v>
      </c>
      <c r="H25" s="181">
        <v>33</v>
      </c>
      <c r="I25" s="181">
        <v>30</v>
      </c>
      <c r="J25" s="183">
        <v>25</v>
      </c>
      <c r="K25" s="182">
        <v>24</v>
      </c>
      <c r="L25" s="295">
        <v>17</v>
      </c>
      <c r="M25" s="246">
        <v>12</v>
      </c>
      <c r="N25" s="246">
        <v>11</v>
      </c>
      <c r="O25" s="246">
        <v>10</v>
      </c>
      <c r="P25" s="247">
        <v>7</v>
      </c>
      <c r="Q25" s="247">
        <v>6</v>
      </c>
      <c r="R25" s="247">
        <v>5</v>
      </c>
      <c r="S25" s="247">
        <v>6</v>
      </c>
      <c r="T25" s="247">
        <v>0</v>
      </c>
      <c r="U25" s="247">
        <v>0</v>
      </c>
      <c r="V25" s="313">
        <v>0</v>
      </c>
      <c r="W25" s="247">
        <v>0</v>
      </c>
      <c r="X25" s="247">
        <v>0</v>
      </c>
      <c r="Y25" s="247">
        <v>0</v>
      </c>
      <c r="Z25" s="246">
        <v>0</v>
      </c>
      <c r="AA25" s="286">
        <v>0</v>
      </c>
      <c r="AB25" s="247">
        <v>0</v>
      </c>
      <c r="AC25" s="247">
        <v>0</v>
      </c>
      <c r="AD25" s="246">
        <v>0</v>
      </c>
      <c r="AE25" s="246">
        <v>0</v>
      </c>
      <c r="AF25" s="246">
        <v>0</v>
      </c>
      <c r="AG25" s="246">
        <v>0</v>
      </c>
      <c r="AH25" s="354">
        <v>0</v>
      </c>
      <c r="AI25" s="38">
        <v>0</v>
      </c>
      <c r="AJ25" s="38">
        <v>0</v>
      </c>
      <c r="AK25" s="116">
        <v>0</v>
      </c>
      <c r="AL25" s="116">
        <v>0</v>
      </c>
      <c r="AM25" s="116">
        <v>0</v>
      </c>
      <c r="AN25" s="116">
        <v>0</v>
      </c>
      <c r="AO25" s="116">
        <v>0</v>
      </c>
      <c r="AP25" s="38">
        <v>0</v>
      </c>
      <c r="AQ25" s="38">
        <v>0</v>
      </c>
      <c r="AR25" s="38">
        <v>0</v>
      </c>
      <c r="AS25" s="38">
        <v>0</v>
      </c>
      <c r="AT25" s="38">
        <v>0</v>
      </c>
      <c r="AU25" s="38">
        <v>0</v>
      </c>
      <c r="AV25" s="38">
        <v>0</v>
      </c>
      <c r="AW25" s="38">
        <v>0</v>
      </c>
      <c r="AX25" s="38">
        <v>0</v>
      </c>
      <c r="AY25" s="38">
        <v>0</v>
      </c>
      <c r="AZ25" s="38">
        <v>0</v>
      </c>
      <c r="BA25" s="38">
        <v>0</v>
      </c>
      <c r="BB25" s="38">
        <v>0</v>
      </c>
      <c r="BC25" s="38">
        <v>0</v>
      </c>
      <c r="BD25" s="38">
        <v>0</v>
      </c>
      <c r="BE25" s="38">
        <v>0</v>
      </c>
      <c r="BF25" s="38">
        <v>0</v>
      </c>
      <c r="BG25" s="38">
        <v>0</v>
      </c>
      <c r="BH25" s="38">
        <v>0</v>
      </c>
      <c r="BI25" s="38">
        <v>0</v>
      </c>
      <c r="BJ25" s="117">
        <v>0</v>
      </c>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2">
      <c r="A26" s="37" t="s">
        <v>84</v>
      </c>
      <c r="B26" s="178" t="s">
        <v>33</v>
      </c>
      <c r="C26" s="179" t="s">
        <v>33</v>
      </c>
      <c r="D26" s="179" t="s">
        <v>33</v>
      </c>
      <c r="E26" s="180" t="s">
        <v>33</v>
      </c>
      <c r="F26" s="181">
        <v>71</v>
      </c>
      <c r="G26" s="182">
        <v>70</v>
      </c>
      <c r="H26" s="181">
        <v>68</v>
      </c>
      <c r="I26" s="181">
        <v>66</v>
      </c>
      <c r="J26" s="183">
        <v>62</v>
      </c>
      <c r="K26" s="182">
        <v>62</v>
      </c>
      <c r="L26" s="295">
        <v>60</v>
      </c>
      <c r="M26" s="246">
        <v>60</v>
      </c>
      <c r="N26" s="246">
        <v>58</v>
      </c>
      <c r="O26" s="246">
        <v>58</v>
      </c>
      <c r="P26" s="247">
        <v>58</v>
      </c>
      <c r="Q26" s="247">
        <v>55</v>
      </c>
      <c r="R26" s="247">
        <v>55</v>
      </c>
      <c r="S26" s="247">
        <v>53</v>
      </c>
      <c r="T26" s="247">
        <v>51</v>
      </c>
      <c r="U26" s="247">
        <v>50</v>
      </c>
      <c r="V26" s="313">
        <v>48</v>
      </c>
      <c r="W26" s="247">
        <v>48</v>
      </c>
      <c r="X26" s="247">
        <v>45</v>
      </c>
      <c r="Y26" s="247">
        <v>45</v>
      </c>
      <c r="Z26" s="246">
        <v>45</v>
      </c>
      <c r="AA26" s="286">
        <v>45</v>
      </c>
      <c r="AB26" s="247">
        <v>44</v>
      </c>
      <c r="AC26" s="247">
        <v>43</v>
      </c>
      <c r="AD26" s="246">
        <v>43</v>
      </c>
      <c r="AE26" s="246">
        <v>43</v>
      </c>
      <c r="AF26" s="246">
        <v>43</v>
      </c>
      <c r="AG26" s="246">
        <v>43</v>
      </c>
      <c r="AH26" s="354">
        <v>43</v>
      </c>
      <c r="AI26" s="38">
        <v>40</v>
      </c>
      <c r="AJ26" s="38">
        <v>40</v>
      </c>
      <c r="AK26" s="116">
        <v>40</v>
      </c>
      <c r="AL26" s="116">
        <v>40</v>
      </c>
      <c r="AM26" s="116">
        <v>40</v>
      </c>
      <c r="AN26" s="116">
        <v>40</v>
      </c>
      <c r="AO26" s="116">
        <v>40</v>
      </c>
      <c r="AP26" s="38">
        <v>40</v>
      </c>
      <c r="AQ26" s="38">
        <v>40</v>
      </c>
      <c r="AR26" s="38">
        <v>40</v>
      </c>
      <c r="AS26" s="38">
        <v>40</v>
      </c>
      <c r="AT26" s="38">
        <v>40</v>
      </c>
      <c r="AU26" s="38">
        <v>40</v>
      </c>
      <c r="AV26" s="38">
        <v>40</v>
      </c>
      <c r="AW26" s="38">
        <v>40</v>
      </c>
      <c r="AX26" s="38">
        <v>40</v>
      </c>
      <c r="AY26" s="38">
        <v>40</v>
      </c>
      <c r="AZ26" s="38">
        <v>40</v>
      </c>
      <c r="BA26" s="38">
        <v>40</v>
      </c>
      <c r="BB26" s="38">
        <v>40</v>
      </c>
      <c r="BC26" s="38">
        <v>30</v>
      </c>
      <c r="BD26" s="38">
        <v>30</v>
      </c>
      <c r="BE26" s="38">
        <v>30</v>
      </c>
      <c r="BF26" s="38">
        <v>30</v>
      </c>
      <c r="BG26" s="38">
        <v>30</v>
      </c>
      <c r="BH26" s="38">
        <v>30</v>
      </c>
      <c r="BI26" s="38">
        <v>30</v>
      </c>
      <c r="BJ26" s="117">
        <v>30</v>
      </c>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2">
      <c r="A27" s="51" t="s">
        <v>47</v>
      </c>
      <c r="B27" s="178" t="s">
        <v>33</v>
      </c>
      <c r="C27" s="179" t="s">
        <v>33</v>
      </c>
      <c r="D27" s="179" t="s">
        <v>33</v>
      </c>
      <c r="E27" s="180" t="s">
        <v>33</v>
      </c>
      <c r="F27" s="181">
        <v>4624.1967073637643</v>
      </c>
      <c r="G27" s="182">
        <v>4427</v>
      </c>
      <c r="H27" s="181">
        <v>4275</v>
      </c>
      <c r="I27" s="181">
        <v>4079</v>
      </c>
      <c r="J27" s="183">
        <v>3912</v>
      </c>
      <c r="K27" s="182">
        <v>3702</v>
      </c>
      <c r="L27" s="295">
        <v>3541</v>
      </c>
      <c r="M27" s="246">
        <v>3381</v>
      </c>
      <c r="N27" s="246">
        <v>3226</v>
      </c>
      <c r="O27" s="246">
        <v>3068</v>
      </c>
      <c r="P27" s="247">
        <v>2913</v>
      </c>
      <c r="Q27" s="247">
        <v>2776</v>
      </c>
      <c r="R27" s="247">
        <v>2644</v>
      </c>
      <c r="S27" s="247">
        <v>2506</v>
      </c>
      <c r="T27" s="247">
        <v>2400</v>
      </c>
      <c r="U27" s="247">
        <v>0</v>
      </c>
      <c r="V27" s="313">
        <v>0</v>
      </c>
      <c r="W27" s="247">
        <v>0</v>
      </c>
      <c r="X27" s="247">
        <v>0</v>
      </c>
      <c r="Y27" s="247">
        <v>0</v>
      </c>
      <c r="Z27" s="246">
        <v>0</v>
      </c>
      <c r="AA27" s="286">
        <v>0</v>
      </c>
      <c r="AB27" s="247">
        <v>0</v>
      </c>
      <c r="AC27" s="247">
        <v>0</v>
      </c>
      <c r="AD27" s="246">
        <v>0</v>
      </c>
      <c r="AE27" s="246">
        <v>0</v>
      </c>
      <c r="AF27" s="246">
        <v>0</v>
      </c>
      <c r="AG27" s="246">
        <v>0</v>
      </c>
      <c r="AH27" s="354">
        <v>0</v>
      </c>
      <c r="AI27" s="38">
        <v>0</v>
      </c>
      <c r="AJ27" s="38">
        <v>0</v>
      </c>
      <c r="AK27" s="116">
        <v>0</v>
      </c>
      <c r="AL27" s="116">
        <v>0</v>
      </c>
      <c r="AM27" s="116">
        <v>0</v>
      </c>
      <c r="AN27" s="116">
        <v>0</v>
      </c>
      <c r="AO27" s="116">
        <v>0</v>
      </c>
      <c r="AP27" s="38">
        <v>0</v>
      </c>
      <c r="AQ27" s="38">
        <v>0</v>
      </c>
      <c r="AR27" s="38">
        <v>0</v>
      </c>
      <c r="AS27" s="38">
        <v>0</v>
      </c>
      <c r="AT27" s="38">
        <v>0</v>
      </c>
      <c r="AU27" s="38">
        <v>0</v>
      </c>
      <c r="AV27" s="38">
        <v>0</v>
      </c>
      <c r="AW27" s="38">
        <v>0</v>
      </c>
      <c r="AX27" s="38">
        <v>0</v>
      </c>
      <c r="AY27" s="38">
        <v>0</v>
      </c>
      <c r="AZ27" s="38">
        <v>0</v>
      </c>
      <c r="BA27" s="38">
        <v>0</v>
      </c>
      <c r="BB27" s="38">
        <v>0</v>
      </c>
      <c r="BC27" s="38">
        <v>0</v>
      </c>
      <c r="BD27" s="38">
        <v>0</v>
      </c>
      <c r="BE27" s="38">
        <v>0</v>
      </c>
      <c r="BF27" s="38">
        <v>0</v>
      </c>
      <c r="BG27" s="38">
        <v>0</v>
      </c>
      <c r="BH27" s="38">
        <v>0</v>
      </c>
      <c r="BI27" s="38">
        <v>0</v>
      </c>
      <c r="BJ27" s="117">
        <v>0</v>
      </c>
      <c r="BK27" s="40"/>
      <c r="BL27" s="40"/>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2">
      <c r="A28" s="51" t="s">
        <v>85</v>
      </c>
      <c r="B28" s="178" t="s">
        <v>33</v>
      </c>
      <c r="C28" s="179" t="s">
        <v>33</v>
      </c>
      <c r="D28" s="179" t="s">
        <v>33</v>
      </c>
      <c r="E28" s="180" t="s">
        <v>33</v>
      </c>
      <c r="F28" s="181">
        <v>269</v>
      </c>
      <c r="G28" s="182">
        <v>254</v>
      </c>
      <c r="H28" s="181">
        <v>257</v>
      </c>
      <c r="I28" s="181">
        <v>253</v>
      </c>
      <c r="J28" s="183">
        <v>252</v>
      </c>
      <c r="K28" s="182">
        <v>251</v>
      </c>
      <c r="L28" s="295">
        <v>254</v>
      </c>
      <c r="M28" s="246">
        <v>248</v>
      </c>
      <c r="N28" s="246">
        <v>242</v>
      </c>
      <c r="O28" s="246">
        <v>242</v>
      </c>
      <c r="P28" s="247">
        <v>234</v>
      </c>
      <c r="Q28" s="247">
        <v>233</v>
      </c>
      <c r="R28" s="247">
        <v>227</v>
      </c>
      <c r="S28" s="247">
        <v>220</v>
      </c>
      <c r="T28" s="247">
        <v>222</v>
      </c>
      <c r="U28" s="247">
        <v>213</v>
      </c>
      <c r="V28" s="313">
        <v>203</v>
      </c>
      <c r="W28" s="247">
        <v>193</v>
      </c>
      <c r="X28" s="247">
        <v>188</v>
      </c>
      <c r="Y28" s="247">
        <v>174</v>
      </c>
      <c r="Z28" s="246">
        <v>167</v>
      </c>
      <c r="AA28" s="286">
        <v>163</v>
      </c>
      <c r="AB28" s="247">
        <v>154</v>
      </c>
      <c r="AC28" s="247">
        <v>151</v>
      </c>
      <c r="AD28" s="246">
        <v>147</v>
      </c>
      <c r="AE28" s="246">
        <v>138</v>
      </c>
      <c r="AF28" s="246">
        <v>130</v>
      </c>
      <c r="AG28" s="246">
        <v>130</v>
      </c>
      <c r="AH28" s="354">
        <v>128</v>
      </c>
      <c r="AI28" s="38">
        <v>100</v>
      </c>
      <c r="AJ28" s="38">
        <v>100</v>
      </c>
      <c r="AK28" s="116">
        <v>100</v>
      </c>
      <c r="AL28" s="116">
        <v>100</v>
      </c>
      <c r="AM28" s="116">
        <v>100</v>
      </c>
      <c r="AN28" s="116">
        <v>100</v>
      </c>
      <c r="AO28" s="116">
        <v>100</v>
      </c>
      <c r="AP28" s="38">
        <v>100</v>
      </c>
      <c r="AQ28" s="38">
        <v>100</v>
      </c>
      <c r="AR28" s="38">
        <v>100</v>
      </c>
      <c r="AS28" s="38">
        <v>100</v>
      </c>
      <c r="AT28" s="38">
        <v>100</v>
      </c>
      <c r="AU28" s="38">
        <v>100</v>
      </c>
      <c r="AV28" s="38">
        <v>100</v>
      </c>
      <c r="AW28" s="38">
        <v>100</v>
      </c>
      <c r="AX28" s="38">
        <v>100</v>
      </c>
      <c r="AY28" s="38">
        <v>100</v>
      </c>
      <c r="AZ28" s="38">
        <v>100</v>
      </c>
      <c r="BA28" s="38">
        <v>100</v>
      </c>
      <c r="BB28" s="38">
        <v>100</v>
      </c>
      <c r="BC28" s="38">
        <v>100</v>
      </c>
      <c r="BD28" s="38">
        <v>100</v>
      </c>
      <c r="BE28" s="38">
        <v>100</v>
      </c>
      <c r="BF28" s="38">
        <v>100</v>
      </c>
      <c r="BG28" s="38">
        <v>100</v>
      </c>
      <c r="BH28" s="38">
        <v>100</v>
      </c>
      <c r="BI28" s="38">
        <v>100</v>
      </c>
      <c r="BJ28" s="117">
        <v>100</v>
      </c>
      <c r="BK28" s="40"/>
      <c r="BL28" s="40"/>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2">
      <c r="A29" s="51" t="s">
        <v>86</v>
      </c>
      <c r="B29" s="178" t="s">
        <v>33</v>
      </c>
      <c r="C29" s="179" t="s">
        <v>33</v>
      </c>
      <c r="D29" s="179" t="s">
        <v>33</v>
      </c>
      <c r="E29" s="180" t="s">
        <v>33</v>
      </c>
      <c r="F29" s="181">
        <v>250</v>
      </c>
      <c r="G29" s="182">
        <v>254</v>
      </c>
      <c r="H29" s="181">
        <v>260</v>
      </c>
      <c r="I29" s="181">
        <v>263</v>
      </c>
      <c r="J29" s="183">
        <v>297</v>
      </c>
      <c r="K29" s="182">
        <v>293</v>
      </c>
      <c r="L29" s="295">
        <v>489</v>
      </c>
      <c r="M29" s="246">
        <v>584</v>
      </c>
      <c r="N29" s="246">
        <v>599</v>
      </c>
      <c r="O29" s="246">
        <v>591</v>
      </c>
      <c r="P29" s="247">
        <v>604</v>
      </c>
      <c r="Q29" s="247">
        <v>535</v>
      </c>
      <c r="R29" s="247">
        <v>522</v>
      </c>
      <c r="S29" s="247">
        <v>516</v>
      </c>
      <c r="T29" s="247">
        <v>481</v>
      </c>
      <c r="U29" s="247">
        <v>416</v>
      </c>
      <c r="V29" s="313">
        <v>404</v>
      </c>
      <c r="W29" s="247">
        <v>401</v>
      </c>
      <c r="X29" s="247">
        <v>396</v>
      </c>
      <c r="Y29" s="247">
        <v>380</v>
      </c>
      <c r="Z29" s="246">
        <v>372</v>
      </c>
      <c r="AA29" s="286">
        <v>355</v>
      </c>
      <c r="AB29" s="247">
        <v>343</v>
      </c>
      <c r="AC29" s="247">
        <v>328</v>
      </c>
      <c r="AD29" s="246">
        <v>295</v>
      </c>
      <c r="AE29" s="246">
        <v>273</v>
      </c>
      <c r="AF29" s="246">
        <v>266</v>
      </c>
      <c r="AG29" s="246">
        <v>266</v>
      </c>
      <c r="AH29" s="354">
        <v>249</v>
      </c>
      <c r="AI29" s="38">
        <v>200</v>
      </c>
      <c r="AJ29" s="38">
        <v>200</v>
      </c>
      <c r="AK29" s="116">
        <v>200</v>
      </c>
      <c r="AL29" s="116">
        <v>200</v>
      </c>
      <c r="AM29" s="116">
        <v>200</v>
      </c>
      <c r="AN29" s="116">
        <v>200</v>
      </c>
      <c r="AO29" s="116">
        <v>200</v>
      </c>
      <c r="AP29" s="38">
        <v>200</v>
      </c>
      <c r="AQ29" s="38">
        <v>200</v>
      </c>
      <c r="AR29" s="38">
        <v>200</v>
      </c>
      <c r="AS29" s="38">
        <v>200</v>
      </c>
      <c r="AT29" s="38">
        <v>200</v>
      </c>
      <c r="AU29" s="38">
        <v>200</v>
      </c>
      <c r="AV29" s="38">
        <v>200</v>
      </c>
      <c r="AW29" s="38">
        <v>200</v>
      </c>
      <c r="AX29" s="38">
        <v>200</v>
      </c>
      <c r="AY29" s="38">
        <v>200</v>
      </c>
      <c r="AZ29" s="38">
        <v>200</v>
      </c>
      <c r="BA29" s="38">
        <v>200</v>
      </c>
      <c r="BB29" s="38">
        <v>200</v>
      </c>
      <c r="BC29" s="38">
        <v>200</v>
      </c>
      <c r="BD29" s="38">
        <v>200</v>
      </c>
      <c r="BE29" s="38">
        <v>200</v>
      </c>
      <c r="BF29" s="38">
        <v>200</v>
      </c>
      <c r="BG29" s="38">
        <v>200</v>
      </c>
      <c r="BH29" s="38">
        <v>200</v>
      </c>
      <c r="BI29" s="38">
        <v>200</v>
      </c>
      <c r="BJ29" s="117">
        <v>200</v>
      </c>
      <c r="BK29" s="40"/>
      <c r="BL29" s="40"/>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2">
      <c r="A30" s="71" t="s">
        <v>92</v>
      </c>
      <c r="B30" s="178">
        <v>0</v>
      </c>
      <c r="C30" s="179">
        <v>0</v>
      </c>
      <c r="D30" s="179">
        <v>0</v>
      </c>
      <c r="E30" s="180">
        <v>0</v>
      </c>
      <c r="F30" s="181">
        <v>0</v>
      </c>
      <c r="G30" s="182">
        <v>0</v>
      </c>
      <c r="H30" s="181">
        <v>0</v>
      </c>
      <c r="I30" s="181">
        <v>0</v>
      </c>
      <c r="J30" s="183">
        <v>0</v>
      </c>
      <c r="K30" s="182">
        <v>780</v>
      </c>
      <c r="L30" s="295">
        <v>781</v>
      </c>
      <c r="M30" s="246">
        <v>748</v>
      </c>
      <c r="N30" s="246">
        <v>728</v>
      </c>
      <c r="O30" s="246">
        <v>724</v>
      </c>
      <c r="P30" s="247">
        <v>726</v>
      </c>
      <c r="Q30" s="247">
        <v>746</v>
      </c>
      <c r="R30" s="247">
        <v>760</v>
      </c>
      <c r="S30" s="247">
        <v>687</v>
      </c>
      <c r="T30" s="247">
        <v>609</v>
      </c>
      <c r="U30" s="247">
        <v>455</v>
      </c>
      <c r="V30" s="313">
        <v>467</v>
      </c>
      <c r="W30" s="247">
        <v>462</v>
      </c>
      <c r="X30" s="247">
        <v>440</v>
      </c>
      <c r="Y30" s="247">
        <v>435</v>
      </c>
      <c r="Z30" s="246">
        <v>425</v>
      </c>
      <c r="AA30" s="286">
        <v>426</v>
      </c>
      <c r="AB30" s="247">
        <v>401</v>
      </c>
      <c r="AC30" s="247">
        <v>382</v>
      </c>
      <c r="AD30" s="246">
        <v>372</v>
      </c>
      <c r="AE30" s="246">
        <v>354</v>
      </c>
      <c r="AF30" s="246">
        <v>355</v>
      </c>
      <c r="AG30" s="246">
        <v>355</v>
      </c>
      <c r="AH30" s="354">
        <v>346</v>
      </c>
      <c r="AI30" s="38">
        <v>300</v>
      </c>
      <c r="AJ30" s="38">
        <v>300</v>
      </c>
      <c r="AK30" s="116">
        <v>300</v>
      </c>
      <c r="AL30" s="116">
        <v>300</v>
      </c>
      <c r="AM30" s="116">
        <v>300</v>
      </c>
      <c r="AN30" s="116">
        <v>300</v>
      </c>
      <c r="AO30" s="116">
        <v>300</v>
      </c>
      <c r="AP30" s="38">
        <v>300</v>
      </c>
      <c r="AQ30" s="38">
        <v>300</v>
      </c>
      <c r="AR30" s="38">
        <v>300</v>
      </c>
      <c r="AS30" s="38">
        <v>300</v>
      </c>
      <c r="AT30" s="38">
        <v>300</v>
      </c>
      <c r="AU30" s="38">
        <v>300</v>
      </c>
      <c r="AV30" s="38">
        <v>300</v>
      </c>
      <c r="AW30" s="38">
        <v>200</v>
      </c>
      <c r="AX30" s="38">
        <v>200</v>
      </c>
      <c r="AY30" s="38">
        <v>200</v>
      </c>
      <c r="AZ30" s="38">
        <v>200</v>
      </c>
      <c r="BA30" s="38">
        <v>200</v>
      </c>
      <c r="BB30" s="38">
        <v>200</v>
      </c>
      <c r="BC30" s="38">
        <v>200</v>
      </c>
      <c r="BD30" s="38">
        <v>200</v>
      </c>
      <c r="BE30" s="38">
        <v>200</v>
      </c>
      <c r="BF30" s="38">
        <v>200</v>
      </c>
      <c r="BG30" s="38">
        <v>200</v>
      </c>
      <c r="BH30" s="38">
        <v>200</v>
      </c>
      <c r="BI30" s="38">
        <v>200</v>
      </c>
      <c r="BJ30" s="117">
        <v>200</v>
      </c>
      <c r="BK30" s="40"/>
      <c r="BL30" s="40"/>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2">
      <c r="A31" s="51" t="s">
        <v>94</v>
      </c>
      <c r="B31" s="178"/>
      <c r="C31" s="179"/>
      <c r="D31" s="179"/>
      <c r="E31" s="180"/>
      <c r="F31" s="181"/>
      <c r="G31" s="182"/>
      <c r="H31" s="181"/>
      <c r="I31" s="181"/>
      <c r="J31" s="183"/>
      <c r="K31" s="182"/>
      <c r="L31" s="295"/>
      <c r="M31" s="246"/>
      <c r="N31" s="246"/>
      <c r="O31" s="246"/>
      <c r="P31" s="247"/>
      <c r="Q31" s="247"/>
      <c r="R31" s="247"/>
      <c r="S31" s="247"/>
      <c r="T31" s="247"/>
      <c r="U31" s="247"/>
      <c r="V31" s="313" t="s">
        <v>33</v>
      </c>
      <c r="W31" s="247" t="s">
        <v>33</v>
      </c>
      <c r="X31" s="247" t="s">
        <v>33</v>
      </c>
      <c r="Y31" s="247" t="s">
        <v>33</v>
      </c>
      <c r="Z31" s="246" t="s">
        <v>33</v>
      </c>
      <c r="AA31" s="286" t="s">
        <v>33</v>
      </c>
      <c r="AB31" s="247" t="s">
        <v>33</v>
      </c>
      <c r="AC31" s="247"/>
      <c r="AD31" s="246">
        <v>3</v>
      </c>
      <c r="AE31" s="246">
        <v>3</v>
      </c>
      <c r="AF31" s="246">
        <v>3</v>
      </c>
      <c r="AG31" s="246">
        <v>3</v>
      </c>
      <c r="AH31" s="354">
        <v>3</v>
      </c>
      <c r="AI31" s="38"/>
      <c r="AJ31" s="38">
        <v>0</v>
      </c>
      <c r="AK31" s="116"/>
      <c r="AL31" s="116">
        <v>0</v>
      </c>
      <c r="AM31" s="116"/>
      <c r="AN31" s="116">
        <v>0</v>
      </c>
      <c r="AO31" s="116"/>
      <c r="AP31" s="38">
        <v>0</v>
      </c>
      <c r="AQ31" s="38"/>
      <c r="AR31" s="38">
        <v>0</v>
      </c>
      <c r="AS31" s="38"/>
      <c r="AT31" s="38">
        <v>0</v>
      </c>
      <c r="AU31" s="38"/>
      <c r="AV31" s="38">
        <v>0</v>
      </c>
      <c r="AW31" s="38"/>
      <c r="AX31" s="38">
        <v>0</v>
      </c>
      <c r="AY31" s="38"/>
      <c r="AZ31" s="38">
        <v>0</v>
      </c>
      <c r="BA31" s="38"/>
      <c r="BB31" s="38">
        <v>0</v>
      </c>
      <c r="BC31" s="38"/>
      <c r="BD31" s="38">
        <v>0</v>
      </c>
      <c r="BE31" s="38"/>
      <c r="BF31" s="38">
        <v>0</v>
      </c>
      <c r="BG31" s="38"/>
      <c r="BH31" s="38">
        <v>0</v>
      </c>
      <c r="BI31" s="38"/>
      <c r="BJ31" s="117">
        <v>0</v>
      </c>
      <c r="BK31" s="40"/>
      <c r="BL31" s="40"/>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2">
      <c r="A32" s="51" t="s">
        <v>73</v>
      </c>
      <c r="B32" s="178">
        <v>0</v>
      </c>
      <c r="C32" s="179">
        <v>0</v>
      </c>
      <c r="D32" s="179">
        <v>0</v>
      </c>
      <c r="E32" s="180">
        <v>0</v>
      </c>
      <c r="F32" s="181">
        <v>0</v>
      </c>
      <c r="G32" s="182">
        <v>89</v>
      </c>
      <c r="H32" s="181">
        <v>77</v>
      </c>
      <c r="I32" s="181">
        <v>45</v>
      </c>
      <c r="J32" s="183">
        <v>106</v>
      </c>
      <c r="K32" s="182">
        <v>95</v>
      </c>
      <c r="L32" s="295">
        <v>82</v>
      </c>
      <c r="M32" s="246">
        <v>44</v>
      </c>
      <c r="N32" s="246">
        <v>79</v>
      </c>
      <c r="O32" s="246">
        <v>48</v>
      </c>
      <c r="P32" s="247">
        <v>155</v>
      </c>
      <c r="Q32" s="247">
        <v>45</v>
      </c>
      <c r="R32" s="247">
        <v>40</v>
      </c>
      <c r="S32" s="247">
        <v>37</v>
      </c>
      <c r="T32" s="247">
        <v>44</v>
      </c>
      <c r="U32" s="247">
        <v>28</v>
      </c>
      <c r="V32" s="313">
        <v>22</v>
      </c>
      <c r="W32" s="247">
        <v>25</v>
      </c>
      <c r="X32" s="247">
        <v>20</v>
      </c>
      <c r="Y32" s="247">
        <v>30</v>
      </c>
      <c r="Z32" s="246">
        <v>25</v>
      </c>
      <c r="AA32" s="286">
        <v>27</v>
      </c>
      <c r="AB32" s="247">
        <v>32</v>
      </c>
      <c r="AC32" s="247">
        <v>25</v>
      </c>
      <c r="AD32" s="246">
        <v>156</v>
      </c>
      <c r="AE32" s="246">
        <v>148</v>
      </c>
      <c r="AF32" s="246">
        <v>155</v>
      </c>
      <c r="AG32" s="246">
        <v>141</v>
      </c>
      <c r="AH32" s="354">
        <v>140</v>
      </c>
      <c r="AI32" s="38">
        <v>200</v>
      </c>
      <c r="AJ32" s="38">
        <v>200</v>
      </c>
      <c r="AK32" s="116">
        <v>300</v>
      </c>
      <c r="AL32" s="116">
        <v>300</v>
      </c>
      <c r="AM32" s="116">
        <v>300</v>
      </c>
      <c r="AN32" s="116">
        <v>400</v>
      </c>
      <c r="AO32" s="116">
        <v>400</v>
      </c>
      <c r="AP32" s="38">
        <v>400</v>
      </c>
      <c r="AQ32" s="38">
        <v>400</v>
      </c>
      <c r="AR32" s="38">
        <v>500</v>
      </c>
      <c r="AS32" s="38">
        <v>500</v>
      </c>
      <c r="AT32" s="38">
        <v>500</v>
      </c>
      <c r="AU32" s="38">
        <v>600</v>
      </c>
      <c r="AV32" s="38">
        <v>600</v>
      </c>
      <c r="AW32" s="38">
        <v>600</v>
      </c>
      <c r="AX32" s="38">
        <v>600</v>
      </c>
      <c r="AY32" s="38">
        <v>600</v>
      </c>
      <c r="AZ32" s="38">
        <v>700</v>
      </c>
      <c r="BA32" s="38">
        <v>700</v>
      </c>
      <c r="BB32" s="38">
        <v>700</v>
      </c>
      <c r="BC32" s="38">
        <v>700</v>
      </c>
      <c r="BD32" s="38">
        <v>700</v>
      </c>
      <c r="BE32" s="38">
        <v>700</v>
      </c>
      <c r="BF32" s="38">
        <v>800</v>
      </c>
      <c r="BG32" s="38">
        <v>800</v>
      </c>
      <c r="BH32" s="38">
        <v>800</v>
      </c>
      <c r="BI32" s="38">
        <v>800</v>
      </c>
      <c r="BJ32" s="117">
        <v>800</v>
      </c>
      <c r="BK32" s="40"/>
      <c r="BL32" s="40"/>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25">
      <c r="A33" s="51" t="s">
        <v>101</v>
      </c>
      <c r="B33" s="178" t="s">
        <v>33</v>
      </c>
      <c r="C33" s="179" t="s">
        <v>33</v>
      </c>
      <c r="D33" s="179" t="s">
        <v>33</v>
      </c>
      <c r="E33" s="180" t="s">
        <v>33</v>
      </c>
      <c r="F33" s="181" t="s">
        <v>33</v>
      </c>
      <c r="G33" s="182">
        <v>2686</v>
      </c>
      <c r="H33" s="181">
        <v>2608</v>
      </c>
      <c r="I33" s="181">
        <v>2505</v>
      </c>
      <c r="J33" s="183">
        <v>2445</v>
      </c>
      <c r="K33" s="182">
        <v>2790</v>
      </c>
      <c r="L33" s="295">
        <v>2882</v>
      </c>
      <c r="M33" s="246">
        <v>2855</v>
      </c>
      <c r="N33" s="246">
        <v>2779</v>
      </c>
      <c r="O33" s="246">
        <v>2700</v>
      </c>
      <c r="P33" s="247">
        <v>2597</v>
      </c>
      <c r="Q33" s="247">
        <v>2526</v>
      </c>
      <c r="R33" s="247">
        <v>2458</v>
      </c>
      <c r="S33" s="247">
        <v>2320</v>
      </c>
      <c r="T33" s="247">
        <v>2169</v>
      </c>
      <c r="U33" s="247">
        <v>456</v>
      </c>
      <c r="V33" s="313">
        <v>436</v>
      </c>
      <c r="W33" s="247">
        <v>428</v>
      </c>
      <c r="X33" s="247">
        <v>415</v>
      </c>
      <c r="Y33" s="247">
        <v>397</v>
      </c>
      <c r="Z33" s="246">
        <v>386</v>
      </c>
      <c r="AA33" s="286">
        <v>366</v>
      </c>
      <c r="AB33" s="247">
        <v>346</v>
      </c>
      <c r="AC33" s="247">
        <v>331</v>
      </c>
      <c r="AD33" s="246">
        <v>298</v>
      </c>
      <c r="AE33" s="246">
        <v>273</v>
      </c>
      <c r="AF33" s="246">
        <v>258</v>
      </c>
      <c r="AG33" s="246">
        <v>259</v>
      </c>
      <c r="AH33" s="354">
        <v>249</v>
      </c>
      <c r="AI33" s="38">
        <v>200</v>
      </c>
      <c r="AJ33" s="38">
        <v>200</v>
      </c>
      <c r="AK33" s="116">
        <v>200</v>
      </c>
      <c r="AL33" s="116">
        <v>200</v>
      </c>
      <c r="AM33" s="116">
        <v>200</v>
      </c>
      <c r="AN33" s="116">
        <v>200</v>
      </c>
      <c r="AO33" s="116">
        <v>200</v>
      </c>
      <c r="AP33" s="38">
        <v>200</v>
      </c>
      <c r="AQ33" s="38">
        <v>200</v>
      </c>
      <c r="AR33" s="38">
        <v>200</v>
      </c>
      <c r="AS33" s="38">
        <v>100</v>
      </c>
      <c r="AT33" s="38">
        <v>100</v>
      </c>
      <c r="AU33" s="38">
        <v>100</v>
      </c>
      <c r="AV33" s="38">
        <v>100</v>
      </c>
      <c r="AW33" s="38">
        <v>100</v>
      </c>
      <c r="AX33" s="38">
        <v>100</v>
      </c>
      <c r="AY33" s="38">
        <v>100</v>
      </c>
      <c r="AZ33" s="38">
        <v>100</v>
      </c>
      <c r="BA33" s="38">
        <v>100</v>
      </c>
      <c r="BB33" s="38">
        <v>100</v>
      </c>
      <c r="BC33" s="38">
        <v>100</v>
      </c>
      <c r="BD33" s="38">
        <v>100</v>
      </c>
      <c r="BE33" s="38">
        <v>100</v>
      </c>
      <c r="BF33" s="38">
        <v>100</v>
      </c>
      <c r="BG33" s="38">
        <v>100</v>
      </c>
      <c r="BH33" s="38">
        <v>100</v>
      </c>
      <c r="BI33" s="38">
        <v>100</v>
      </c>
      <c r="BJ33" s="117">
        <v>100</v>
      </c>
      <c r="BK33" s="40"/>
      <c r="BL33" s="40"/>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25">
      <c r="A34" s="1" t="s">
        <v>11</v>
      </c>
      <c r="B34" s="184" t="s">
        <v>33</v>
      </c>
      <c r="C34" s="185" t="s">
        <v>33</v>
      </c>
      <c r="D34" s="185" t="s">
        <v>33</v>
      </c>
      <c r="E34" s="185" t="s">
        <v>33</v>
      </c>
      <c r="F34" s="186">
        <v>24366.099851035979</v>
      </c>
      <c r="G34" s="187">
        <v>23956</v>
      </c>
      <c r="H34" s="186">
        <v>23670</v>
      </c>
      <c r="I34" s="186">
        <v>23295</v>
      </c>
      <c r="J34" s="185">
        <v>23050</v>
      </c>
      <c r="K34" s="186">
        <v>22994</v>
      </c>
      <c r="L34" s="282">
        <v>22624</v>
      </c>
      <c r="M34" s="2">
        <v>22201</v>
      </c>
      <c r="N34" s="2">
        <v>21859</v>
      </c>
      <c r="O34" s="2">
        <v>21377</v>
      </c>
      <c r="P34" s="243">
        <v>20989</v>
      </c>
      <c r="Q34" s="243">
        <v>20613</v>
      </c>
      <c r="R34" s="243">
        <v>20160</v>
      </c>
      <c r="S34" s="249">
        <v>19603</v>
      </c>
      <c r="T34" s="248">
        <v>19124</v>
      </c>
      <c r="U34" s="243">
        <v>17785</v>
      </c>
      <c r="V34" s="314">
        <v>17301</v>
      </c>
      <c r="W34" s="248">
        <v>16823</v>
      </c>
      <c r="X34" s="248">
        <v>16344</v>
      </c>
      <c r="Y34" s="243">
        <v>15869</v>
      </c>
      <c r="Z34" s="2">
        <v>15388</v>
      </c>
      <c r="AA34" s="287">
        <v>14898</v>
      </c>
      <c r="AB34" s="243">
        <v>14427</v>
      </c>
      <c r="AC34" s="243">
        <v>13946</v>
      </c>
      <c r="AD34" s="2">
        <v>13658</v>
      </c>
      <c r="AE34" s="2">
        <v>13107</v>
      </c>
      <c r="AF34" s="2">
        <v>12635</v>
      </c>
      <c r="AG34" s="2">
        <v>12204</v>
      </c>
      <c r="AH34" s="137">
        <v>11769</v>
      </c>
      <c r="AI34" s="2">
        <v>11400</v>
      </c>
      <c r="AJ34" s="2">
        <v>11000</v>
      </c>
      <c r="AK34" s="134">
        <v>10600</v>
      </c>
      <c r="AL34" s="134">
        <v>10200</v>
      </c>
      <c r="AM34" s="134">
        <v>9800</v>
      </c>
      <c r="AN34" s="134">
        <v>9500</v>
      </c>
      <c r="AO34" s="134">
        <v>9100</v>
      </c>
      <c r="AP34" s="2">
        <v>8800</v>
      </c>
      <c r="AQ34" s="2">
        <v>8500</v>
      </c>
      <c r="AR34" s="2">
        <v>8200</v>
      </c>
      <c r="AS34" s="2">
        <v>7900</v>
      </c>
      <c r="AT34" s="2">
        <v>7700</v>
      </c>
      <c r="AU34" s="2">
        <v>7400</v>
      </c>
      <c r="AV34" s="2">
        <v>7200</v>
      </c>
      <c r="AW34" s="2">
        <v>7000</v>
      </c>
      <c r="AX34" s="2">
        <v>6800</v>
      </c>
      <c r="AY34" s="2">
        <v>6600</v>
      </c>
      <c r="AZ34" s="2">
        <v>6400</v>
      </c>
      <c r="BA34" s="2">
        <v>6200</v>
      </c>
      <c r="BB34" s="2">
        <v>6100</v>
      </c>
      <c r="BC34" s="2">
        <v>5900</v>
      </c>
      <c r="BD34" s="2">
        <v>5800</v>
      </c>
      <c r="BE34" s="2">
        <v>5600</v>
      </c>
      <c r="BF34" s="2">
        <v>5500</v>
      </c>
      <c r="BG34" s="2">
        <v>5400</v>
      </c>
      <c r="BH34" s="2">
        <v>5300</v>
      </c>
      <c r="BI34" s="2">
        <v>5100</v>
      </c>
      <c r="BJ34" s="137">
        <v>5000</v>
      </c>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25">
      <c r="A35" s="52"/>
      <c r="B35" s="203"/>
      <c r="C35" s="198"/>
      <c r="D35" s="199"/>
      <c r="E35" s="199"/>
      <c r="F35" s="200"/>
      <c r="G35" s="201"/>
      <c r="H35" s="200"/>
      <c r="I35" s="200"/>
      <c r="J35" s="198"/>
      <c r="K35" s="201"/>
      <c r="L35" s="298"/>
      <c r="M35" s="48"/>
      <c r="N35" s="48"/>
      <c r="O35" s="48"/>
      <c r="P35" s="240"/>
      <c r="Q35" s="240"/>
      <c r="R35" s="240"/>
      <c r="S35" s="251"/>
      <c r="T35" s="251"/>
      <c r="U35" s="251"/>
      <c r="V35" s="312"/>
      <c r="W35" s="251"/>
      <c r="X35" s="251"/>
      <c r="Y35" s="251"/>
      <c r="Z35" s="252"/>
      <c r="AA35" s="289"/>
      <c r="AB35" s="251"/>
      <c r="AC35" s="251"/>
      <c r="AD35" s="252"/>
      <c r="AE35" s="252"/>
      <c r="AF35" s="252"/>
      <c r="AG35" s="252"/>
      <c r="AH35" s="356"/>
      <c r="AI35" s="48"/>
      <c r="AJ35" s="48"/>
      <c r="AK35" s="130"/>
      <c r="AL35" s="130"/>
      <c r="AM35" s="130"/>
      <c r="AN35" s="130"/>
      <c r="AO35" s="130"/>
      <c r="AP35" s="48"/>
      <c r="AQ35" s="48"/>
      <c r="AR35" s="48"/>
      <c r="AS35" s="48"/>
      <c r="AT35" s="48"/>
      <c r="AU35" s="48"/>
      <c r="AV35" s="48"/>
      <c r="AW35" s="48"/>
      <c r="AX35" s="48"/>
      <c r="AY35" s="48"/>
      <c r="AZ35" s="48"/>
      <c r="BA35" s="48"/>
      <c r="BB35" s="48"/>
      <c r="BC35" s="48"/>
      <c r="BD35" s="48"/>
      <c r="BE35" s="48"/>
      <c r="BF35" s="48"/>
      <c r="BG35" s="48"/>
      <c r="BH35" s="48"/>
      <c r="BI35" s="48"/>
      <c r="BJ35" s="131"/>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25">
      <c r="A36" s="53" t="s">
        <v>78</v>
      </c>
      <c r="B36" s="204" t="s">
        <v>33</v>
      </c>
      <c r="C36" s="205" t="s">
        <v>33</v>
      </c>
      <c r="D36" s="205" t="s">
        <v>33</v>
      </c>
      <c r="E36" s="206" t="s">
        <v>33</v>
      </c>
      <c r="F36" s="207">
        <v>387.24042244771175</v>
      </c>
      <c r="G36" s="208">
        <v>342</v>
      </c>
      <c r="H36" s="207">
        <v>336</v>
      </c>
      <c r="I36" s="207">
        <v>326</v>
      </c>
      <c r="J36" s="205">
        <v>326</v>
      </c>
      <c r="K36" s="205">
        <v>324</v>
      </c>
      <c r="L36" s="299">
        <v>319</v>
      </c>
      <c r="M36" s="81">
        <v>319</v>
      </c>
      <c r="N36" s="81">
        <v>316</v>
      </c>
      <c r="O36" s="81">
        <v>312</v>
      </c>
      <c r="P36" s="241">
        <v>302</v>
      </c>
      <c r="Q36" s="241">
        <v>300</v>
      </c>
      <c r="R36" s="241">
        <v>293</v>
      </c>
      <c r="S36" s="253">
        <v>283</v>
      </c>
      <c r="T36" s="253">
        <v>280</v>
      </c>
      <c r="U36" s="253">
        <v>269</v>
      </c>
      <c r="V36" s="319">
        <v>259</v>
      </c>
      <c r="W36" s="253">
        <v>249</v>
      </c>
      <c r="X36" s="253">
        <v>237</v>
      </c>
      <c r="Y36" s="253">
        <v>229</v>
      </c>
      <c r="Z36" s="281">
        <v>216</v>
      </c>
      <c r="AA36" s="290">
        <v>200</v>
      </c>
      <c r="AB36" s="253">
        <v>197</v>
      </c>
      <c r="AC36" s="253">
        <v>194</v>
      </c>
      <c r="AD36" s="281">
        <v>127</v>
      </c>
      <c r="AE36" s="281">
        <v>117</v>
      </c>
      <c r="AF36" s="281">
        <v>112</v>
      </c>
      <c r="AG36" s="281">
        <v>103</v>
      </c>
      <c r="AH36" s="357">
        <v>91</v>
      </c>
      <c r="AI36" s="81">
        <v>100</v>
      </c>
      <c r="AJ36" s="81">
        <v>100</v>
      </c>
      <c r="AK36" s="132">
        <v>100</v>
      </c>
      <c r="AL36" s="132">
        <v>100</v>
      </c>
      <c r="AM36" s="132">
        <v>100</v>
      </c>
      <c r="AN36" s="132">
        <v>100</v>
      </c>
      <c r="AO36" s="132">
        <v>100</v>
      </c>
      <c r="AP36" s="81">
        <v>0</v>
      </c>
      <c r="AQ36" s="81">
        <v>0</v>
      </c>
      <c r="AR36" s="81">
        <v>0</v>
      </c>
      <c r="AS36" s="81">
        <v>0</v>
      </c>
      <c r="AT36" s="81">
        <v>0</v>
      </c>
      <c r="AU36" s="81">
        <v>0</v>
      </c>
      <c r="AV36" s="81">
        <v>0</v>
      </c>
      <c r="AW36" s="81">
        <v>0</v>
      </c>
      <c r="AX36" s="81">
        <v>0</v>
      </c>
      <c r="AY36" s="81">
        <v>0</v>
      </c>
      <c r="AZ36" s="81">
        <v>0</v>
      </c>
      <c r="BA36" s="81">
        <v>0</v>
      </c>
      <c r="BB36" s="81">
        <v>0</v>
      </c>
      <c r="BC36" s="81">
        <v>0</v>
      </c>
      <c r="BD36" s="81">
        <v>0</v>
      </c>
      <c r="BE36" s="81">
        <v>0</v>
      </c>
      <c r="BF36" s="81">
        <v>0</v>
      </c>
      <c r="BG36" s="81">
        <v>0</v>
      </c>
      <c r="BH36" s="81">
        <v>0</v>
      </c>
      <c r="BI36" s="81">
        <v>0</v>
      </c>
      <c r="BJ36" s="133">
        <v>0</v>
      </c>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25">
      <c r="A37" s="52"/>
      <c r="B37" s="197"/>
      <c r="C37" s="198"/>
      <c r="D37" s="198"/>
      <c r="E37" s="199"/>
      <c r="F37" s="200"/>
      <c r="G37" s="201"/>
      <c r="H37" s="200"/>
      <c r="I37" s="200"/>
      <c r="J37" s="198"/>
      <c r="K37" s="201"/>
      <c r="L37" s="298"/>
      <c r="M37" s="48"/>
      <c r="N37" s="48"/>
      <c r="O37" s="48"/>
      <c r="P37" s="240"/>
      <c r="Q37" s="240"/>
      <c r="R37" s="240"/>
      <c r="S37" s="251"/>
      <c r="T37" s="266"/>
      <c r="U37" s="251"/>
      <c r="V37" s="312"/>
      <c r="W37" s="266"/>
      <c r="X37" s="266"/>
      <c r="Y37" s="251"/>
      <c r="Z37" s="252"/>
      <c r="AA37" s="289"/>
      <c r="AB37" s="251"/>
      <c r="AC37" s="251"/>
      <c r="AD37" s="252"/>
      <c r="AE37" s="252"/>
      <c r="AF37" s="252"/>
      <c r="AG37" s="252"/>
      <c r="AH37" s="356"/>
      <c r="AI37" s="48"/>
      <c r="AJ37" s="48"/>
      <c r="AK37" s="130"/>
      <c r="AL37" s="130"/>
      <c r="AM37" s="130"/>
      <c r="AN37" s="130"/>
      <c r="AO37" s="130"/>
      <c r="AP37" s="48"/>
      <c r="AQ37" s="276"/>
      <c r="AR37" s="276"/>
      <c r="AS37" s="276"/>
      <c r="AT37" s="276"/>
      <c r="AU37" s="276"/>
      <c r="AV37" s="276"/>
      <c r="AW37" s="276"/>
      <c r="AX37" s="276"/>
      <c r="AY37" s="276"/>
      <c r="AZ37" s="276"/>
      <c r="BA37" s="276"/>
      <c r="BB37" s="276"/>
      <c r="BC37" s="276"/>
      <c r="BD37" s="276"/>
      <c r="BE37" s="276"/>
      <c r="BF37" s="276"/>
      <c r="BG37" s="276"/>
      <c r="BH37" s="276"/>
      <c r="BI37" s="276"/>
      <c r="BJ37" s="131"/>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25">
      <c r="A38" s="1" t="s">
        <v>68</v>
      </c>
      <c r="B38" s="184" t="s">
        <v>33</v>
      </c>
      <c r="C38" s="185" t="s">
        <v>33</v>
      </c>
      <c r="D38" s="209" t="s">
        <v>33</v>
      </c>
      <c r="E38" s="188" t="s">
        <v>33</v>
      </c>
      <c r="F38" s="210">
        <v>46251.929015927199</v>
      </c>
      <c r="G38" s="187">
        <v>45352</v>
      </c>
      <c r="H38" s="210">
        <v>44567</v>
      </c>
      <c r="I38" s="210">
        <v>43582</v>
      </c>
      <c r="J38" s="211">
        <v>42837</v>
      </c>
      <c r="K38" s="186">
        <v>42245</v>
      </c>
      <c r="L38" s="300">
        <v>41498</v>
      </c>
      <c r="M38" s="242">
        <v>40429</v>
      </c>
      <c r="N38" s="242">
        <v>39658</v>
      </c>
      <c r="O38" s="242">
        <v>38727</v>
      </c>
      <c r="P38" s="254">
        <v>37920</v>
      </c>
      <c r="Q38" s="254">
        <v>37059</v>
      </c>
      <c r="R38" s="254">
        <v>36134</v>
      </c>
      <c r="S38" s="249">
        <v>35067</v>
      </c>
      <c r="T38" s="248">
        <v>34103</v>
      </c>
      <c r="U38" s="243">
        <v>32339</v>
      </c>
      <c r="V38" s="314">
        <v>31401</v>
      </c>
      <c r="W38" s="248">
        <v>30477</v>
      </c>
      <c r="X38" s="248">
        <v>29536</v>
      </c>
      <c r="Y38" s="243">
        <v>28641</v>
      </c>
      <c r="Z38" s="2">
        <v>27773</v>
      </c>
      <c r="AA38" s="287">
        <v>26909</v>
      </c>
      <c r="AB38" s="248">
        <v>26082</v>
      </c>
      <c r="AC38" s="248">
        <v>25642</v>
      </c>
      <c r="AD38" s="342">
        <v>26972</v>
      </c>
      <c r="AE38" s="342">
        <v>26179</v>
      </c>
      <c r="AF38" s="342">
        <v>25463</v>
      </c>
      <c r="AG38" s="342">
        <v>24821</v>
      </c>
      <c r="AH38" s="137">
        <v>24202</v>
      </c>
      <c r="AI38" s="2">
        <v>23600</v>
      </c>
      <c r="AJ38" s="2">
        <v>23000</v>
      </c>
      <c r="AK38" s="134">
        <v>22400</v>
      </c>
      <c r="AL38" s="134">
        <v>21900</v>
      </c>
      <c r="AM38" s="134">
        <v>21300</v>
      </c>
      <c r="AN38" s="134">
        <v>20900</v>
      </c>
      <c r="AO38" s="134">
        <v>20400</v>
      </c>
      <c r="AP38" s="2">
        <v>20000</v>
      </c>
      <c r="AQ38" s="137">
        <v>19500</v>
      </c>
      <c r="AR38" s="282">
        <v>19100</v>
      </c>
      <c r="AS38" s="282">
        <v>18800</v>
      </c>
      <c r="AT38" s="282">
        <v>18400</v>
      </c>
      <c r="AU38" s="282">
        <v>18100</v>
      </c>
      <c r="AV38" s="282">
        <v>17800</v>
      </c>
      <c r="AW38" s="282">
        <v>17500</v>
      </c>
      <c r="AX38" s="282">
        <v>17200</v>
      </c>
      <c r="AY38" s="282">
        <v>16900</v>
      </c>
      <c r="AZ38" s="282">
        <v>16700</v>
      </c>
      <c r="BA38" s="282">
        <v>16400</v>
      </c>
      <c r="BB38" s="282">
        <v>16200</v>
      </c>
      <c r="BC38" s="282">
        <v>15900</v>
      </c>
      <c r="BD38" s="282">
        <v>15700</v>
      </c>
      <c r="BE38" s="282">
        <v>15500</v>
      </c>
      <c r="BF38" s="282">
        <v>15300</v>
      </c>
      <c r="BG38" s="282">
        <v>15000</v>
      </c>
      <c r="BH38" s="282">
        <v>14800</v>
      </c>
      <c r="BI38" s="282">
        <v>14600</v>
      </c>
      <c r="BJ38" s="137">
        <v>14400</v>
      </c>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60" customFormat="1" ht="15.95" customHeight="1" x14ac:dyDescent="0.2">
      <c r="A39" s="87"/>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row>
    <row r="40" spans="1:116" s="60" customFormat="1" ht="15.95" customHeight="1" x14ac:dyDescent="0.2">
      <c r="A40" s="292" t="s">
        <v>65</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row>
    <row r="41" spans="1:116" s="60" customFormat="1" ht="15.95" customHeight="1" x14ac:dyDescent="0.2">
      <c r="A41" s="87" t="s">
        <v>66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row>
    <row r="42" spans="1:116" s="60" customFormat="1" ht="15.95" customHeight="1" x14ac:dyDescent="0.2">
      <c r="A42" s="87"/>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row>
    <row r="43" spans="1:116" s="60" customFormat="1" ht="15.95" customHeight="1" x14ac:dyDescent="0.2">
      <c r="A43" s="87"/>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row>
    <row r="44" spans="1:116" s="60" customFormat="1" ht="15.95" customHeight="1" x14ac:dyDescent="0.2">
      <c r="A44" s="87"/>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row>
    <row r="45" spans="1:116" s="60" customFormat="1" ht="15.95" customHeight="1" x14ac:dyDescent="0.2">
      <c r="A45" s="87"/>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row>
    <row r="46" spans="1:116" s="60" customFormat="1" ht="15.95" customHeight="1" x14ac:dyDescent="0.2">
      <c r="A46" s="87"/>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row>
    <row r="47" spans="1:116" s="60" customFormat="1" ht="15.95" customHeight="1" x14ac:dyDescent="0.2">
      <c r="A47" s="87"/>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row>
    <row r="48" spans="1:116" s="60" customFormat="1" ht="15.95" customHeight="1" x14ac:dyDescent="0.2">
      <c r="A48" s="87"/>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row>
    <row r="49" spans="1:62" s="60" customFormat="1" ht="15.95" customHeight="1" x14ac:dyDescent="0.2">
      <c r="A49" s="87"/>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row>
    <row r="50" spans="1:62" s="60" customFormat="1" ht="15.95" customHeight="1" x14ac:dyDescent="0.2">
      <c r="A50" s="87"/>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row>
    <row r="51" spans="1:62" s="60" customFormat="1" ht="15.95" customHeight="1" x14ac:dyDescent="0.2">
      <c r="A51" s="87"/>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row>
    <row r="52" spans="1:62" s="60" customFormat="1" ht="15.95" customHeight="1" x14ac:dyDescent="0.2">
      <c r="A52" s="87"/>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row>
    <row r="53" spans="1:62" s="60" customFormat="1" ht="15.95" customHeight="1" x14ac:dyDescent="0.2">
      <c r="A53" s="87"/>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row>
    <row r="54" spans="1:62" s="60" customFormat="1" ht="15.95" customHeight="1" x14ac:dyDescent="0.2">
      <c r="A54" s="87"/>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row>
    <row r="55" spans="1:62" s="60" customFormat="1" ht="15.95" customHeight="1" x14ac:dyDescent="0.2">
      <c r="A55" s="87"/>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row>
    <row r="56" spans="1:62" s="60" customFormat="1" ht="15.95" customHeight="1" x14ac:dyDescent="0.2">
      <c r="A56" s="87"/>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row>
    <row r="57" spans="1:62" s="60" customFormat="1" ht="15.95" customHeight="1" x14ac:dyDescent="0.2">
      <c r="A57" s="87"/>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row>
    <row r="58" spans="1:62" s="60" customFormat="1" ht="15.95" customHeight="1" x14ac:dyDescent="0.2">
      <c r="A58" s="87"/>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row>
    <row r="59" spans="1:62" s="60" customFormat="1" ht="15.95" customHeight="1" x14ac:dyDescent="0.2">
      <c r="A59" s="87"/>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row>
    <row r="60" spans="1:62" s="60" customFormat="1" ht="15.95" customHeight="1" x14ac:dyDescent="0.2">
      <c r="A60" s="87"/>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row>
    <row r="61" spans="1:62" s="60" customFormat="1" ht="15.95" customHeight="1" x14ac:dyDescent="0.2">
      <c r="A61" s="87"/>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row>
    <row r="62" spans="1:62" s="60" customFormat="1" ht="15.95" customHeight="1" x14ac:dyDescent="0.2">
      <c r="A62" s="87"/>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row>
    <row r="63" spans="1:62" s="60" customFormat="1" ht="15.95" customHeight="1" x14ac:dyDescent="0.2">
      <c r="A63" s="87"/>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row>
    <row r="64" spans="1:62" s="60" customFormat="1" ht="15.95" customHeight="1" x14ac:dyDescent="0.2">
      <c r="A64" s="87"/>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row>
    <row r="65" spans="1:116" s="60" customFormat="1" ht="15.95" customHeight="1" x14ac:dyDescent="0.2">
      <c r="A65" s="87"/>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row>
    <row r="66" spans="1:116" s="60" customFormat="1" ht="15.95" customHeight="1" x14ac:dyDescent="0.2">
      <c r="A66" s="87"/>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row>
    <row r="67" spans="1:116" s="60" customFormat="1" ht="15.95" customHeight="1" x14ac:dyDescent="0.2">
      <c r="A67" s="87"/>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row>
    <row r="68" spans="1:116" s="60" customFormat="1" ht="15.95" customHeight="1" x14ac:dyDescent="0.2">
      <c r="A68" s="87"/>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row>
    <row r="69" spans="1:116" s="60" customFormat="1" ht="15.95" customHeight="1" x14ac:dyDescent="0.2">
      <c r="A69" s="87"/>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row>
    <row r="70" spans="1:116" s="58" customFormat="1" ht="15.95" customHeight="1" x14ac:dyDescent="0.2">
      <c r="A70" s="95" t="s">
        <v>36</v>
      </c>
      <c r="B70" s="136"/>
      <c r="C70" s="57"/>
      <c r="D70" s="57"/>
      <c r="E70" s="57"/>
      <c r="F70" s="57"/>
      <c r="G70" s="57"/>
      <c r="H70" s="57"/>
      <c r="I70" s="57"/>
      <c r="J70" s="57"/>
      <c r="K70" s="57"/>
      <c r="L70" s="136"/>
      <c r="M70" s="57"/>
      <c r="N70" s="57"/>
      <c r="O70" s="57"/>
      <c r="P70" s="57"/>
      <c r="Q70" s="57"/>
      <c r="R70" s="57"/>
      <c r="S70" s="57"/>
      <c r="T70" s="57"/>
      <c r="U70" s="57"/>
      <c r="V70" s="136" t="s">
        <v>112</v>
      </c>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row>
    <row r="71" spans="1:116" s="58" customFormat="1" ht="15.95" customHeight="1" x14ac:dyDescent="0.2">
      <c r="A71" s="95" t="s">
        <v>38</v>
      </c>
      <c r="B71" s="136"/>
      <c r="C71" s="57"/>
      <c r="D71" s="57"/>
      <c r="E71" s="57"/>
      <c r="F71" s="57"/>
      <c r="G71" s="57"/>
      <c r="H71" s="57"/>
      <c r="I71" s="57"/>
      <c r="J71" s="57"/>
      <c r="K71" s="57"/>
      <c r="L71" s="136"/>
      <c r="M71" s="57"/>
      <c r="N71" s="57"/>
      <c r="O71" s="57"/>
      <c r="P71" s="57"/>
      <c r="Q71" s="57"/>
      <c r="R71" s="57"/>
      <c r="S71" s="57"/>
      <c r="U71" s="57"/>
      <c r="V71" s="136" t="s">
        <v>113</v>
      </c>
      <c r="W71" s="57"/>
      <c r="X71" s="57"/>
      <c r="Y71" s="57"/>
      <c r="Z71" s="57"/>
      <c r="AB71" s="56"/>
      <c r="AC71" s="57"/>
      <c r="AD71" s="56"/>
      <c r="AE71" s="57"/>
      <c r="AF71" s="56"/>
      <c r="AG71" s="56"/>
      <c r="AH71" s="57"/>
      <c r="AI71" s="56"/>
      <c r="AJ71" s="56"/>
      <c r="AK71" s="56"/>
      <c r="AL71" s="56" t="s">
        <v>37</v>
      </c>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row>
    <row r="72" spans="1:116" s="60" customFormat="1" ht="20.25" x14ac:dyDescent="0.2">
      <c r="A72" s="5" t="s">
        <v>108</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row>
    <row r="73" spans="1:116" s="58" customFormat="1" ht="15.95" customHeight="1" x14ac:dyDescent="0.2">
      <c r="A73" s="55"/>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row>
    <row r="74" spans="1:116" s="58" customFormat="1" ht="15.95" customHeight="1" x14ac:dyDescent="0.2">
      <c r="A74" s="55"/>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row>
    <row r="75" spans="1:116" s="58" customFormat="1" ht="15.95" customHeight="1" x14ac:dyDescent="0.2">
      <c r="A75" s="13" t="s">
        <v>74</v>
      </c>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row>
    <row r="76" spans="1:116" s="58" customFormat="1" ht="15.95" customHeight="1" x14ac:dyDescent="0.2">
      <c r="A76" s="13"/>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row>
    <row r="77" spans="1:116" s="58" customFormat="1" ht="15.95" customHeight="1" thickBot="1" x14ac:dyDescent="0.25">
      <c r="A77" s="13"/>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row>
    <row r="78" spans="1:116" s="23" customFormat="1" ht="15.95" customHeight="1" thickBot="1" x14ac:dyDescent="0.25">
      <c r="A78" s="20" t="s">
        <v>13</v>
      </c>
      <c r="B78" s="79"/>
      <c r="C78" s="22"/>
      <c r="D78" s="79"/>
      <c r="E78" s="22"/>
      <c r="F78" s="80"/>
      <c r="G78" s="79"/>
      <c r="H78" s="80"/>
      <c r="I78" s="80"/>
      <c r="J78" s="109"/>
      <c r="K78" s="79"/>
      <c r="L78" s="306"/>
      <c r="M78" s="22"/>
      <c r="N78" s="22"/>
      <c r="O78" s="22"/>
      <c r="P78" s="22"/>
      <c r="Q78" s="109"/>
      <c r="R78" s="22"/>
      <c r="S78" s="80"/>
      <c r="T78" s="80"/>
      <c r="U78" s="22"/>
      <c r="V78" s="306"/>
      <c r="W78" s="79"/>
      <c r="X78" s="80"/>
      <c r="Y78" s="22"/>
      <c r="Z78" s="109" t="s">
        <v>31</v>
      </c>
      <c r="AA78" s="80"/>
      <c r="AB78" s="80"/>
      <c r="AC78" s="79"/>
      <c r="AD78" s="21"/>
      <c r="AE78" s="302"/>
      <c r="AF78" s="21"/>
      <c r="AG78" s="21"/>
      <c r="AH78" s="79"/>
      <c r="AI78" s="80"/>
      <c r="AJ78" s="80"/>
      <c r="AK78" s="80"/>
      <c r="AL78" s="21"/>
      <c r="AM78" s="277"/>
      <c r="AN78" s="21" t="s">
        <v>58</v>
      </c>
      <c r="AO78" s="80"/>
      <c r="AP78" s="80"/>
      <c r="AQ78" s="80"/>
      <c r="AR78" s="80"/>
      <c r="AS78" s="80"/>
      <c r="AT78" s="80"/>
      <c r="AU78" s="80"/>
      <c r="AV78" s="80"/>
      <c r="AW78" s="80"/>
      <c r="AX78" s="80"/>
      <c r="AY78" s="80"/>
      <c r="AZ78" s="80"/>
      <c r="BA78" s="80"/>
      <c r="BB78" s="80"/>
      <c r="BC78" s="80"/>
      <c r="BD78" s="80"/>
      <c r="BE78" s="80"/>
      <c r="BF78" s="80"/>
      <c r="BG78" s="80"/>
      <c r="BH78" s="80"/>
      <c r="BI78" s="80"/>
      <c r="BJ78" s="84"/>
    </row>
    <row r="79" spans="1:116" s="23" customFormat="1" ht="15.95" customHeight="1" x14ac:dyDescent="0.2">
      <c r="A79" s="24" t="s">
        <v>39</v>
      </c>
      <c r="B79" s="26" t="s">
        <v>16</v>
      </c>
      <c r="C79" s="25" t="s">
        <v>17</v>
      </c>
      <c r="D79" s="25" t="s">
        <v>16</v>
      </c>
      <c r="E79" s="25" t="s">
        <v>17</v>
      </c>
      <c r="F79" s="25" t="s">
        <v>16</v>
      </c>
      <c r="G79" s="103" t="s">
        <v>17</v>
      </c>
      <c r="H79" s="93" t="s">
        <v>16</v>
      </c>
      <c r="I79" s="93" t="s">
        <v>17</v>
      </c>
      <c r="J79" s="106" t="s">
        <v>16</v>
      </c>
      <c r="K79" s="101" t="s">
        <v>17</v>
      </c>
      <c r="L79" s="303" t="s">
        <v>16</v>
      </c>
      <c r="M79" s="106" t="s">
        <v>17</v>
      </c>
      <c r="N79" s="106" t="s">
        <v>16</v>
      </c>
      <c r="O79" s="106" t="s">
        <v>17</v>
      </c>
      <c r="P79" s="101" t="s">
        <v>16</v>
      </c>
      <c r="Q79" s="101" t="s">
        <v>17</v>
      </c>
      <c r="R79" s="106" t="s">
        <v>16</v>
      </c>
      <c r="S79" s="101" t="s">
        <v>17</v>
      </c>
      <c r="T79" s="101" t="s">
        <v>16</v>
      </c>
      <c r="U79" s="101" t="s">
        <v>17</v>
      </c>
      <c r="V79" s="307" t="s">
        <v>16</v>
      </c>
      <c r="W79" s="101" t="s">
        <v>17</v>
      </c>
      <c r="X79" s="106" t="s">
        <v>16</v>
      </c>
      <c r="Y79" s="101" t="s">
        <v>17</v>
      </c>
      <c r="Z79" s="106" t="s">
        <v>16</v>
      </c>
      <c r="AA79" s="103" t="s">
        <v>17</v>
      </c>
      <c r="AB79" s="101" t="s">
        <v>16</v>
      </c>
      <c r="AC79" s="101" t="s">
        <v>17</v>
      </c>
      <c r="AD79" s="106" t="s">
        <v>16</v>
      </c>
      <c r="AE79" s="106" t="s">
        <v>17</v>
      </c>
      <c r="AF79" s="106" t="s">
        <v>16</v>
      </c>
      <c r="AG79" s="106" t="s">
        <v>17</v>
      </c>
      <c r="AH79" s="350" t="s">
        <v>16</v>
      </c>
      <c r="AI79" s="25" t="s">
        <v>17</v>
      </c>
      <c r="AJ79" s="25" t="s">
        <v>16</v>
      </c>
      <c r="AK79" s="25" t="s">
        <v>17</v>
      </c>
      <c r="AL79" s="105" t="s">
        <v>16</v>
      </c>
      <c r="AM79" s="25" t="s">
        <v>17</v>
      </c>
      <c r="AN79" s="25" t="s">
        <v>16</v>
      </c>
      <c r="AO79" s="25" t="s">
        <v>17</v>
      </c>
      <c r="AP79" s="25" t="s">
        <v>16</v>
      </c>
      <c r="AQ79" s="25" t="s">
        <v>17</v>
      </c>
      <c r="AR79" s="25" t="s">
        <v>16</v>
      </c>
      <c r="AS79" s="25" t="s">
        <v>17</v>
      </c>
      <c r="AT79" s="25" t="s">
        <v>16</v>
      </c>
      <c r="AU79" s="25" t="s">
        <v>17</v>
      </c>
      <c r="AV79" s="25" t="s">
        <v>16</v>
      </c>
      <c r="AW79" s="25" t="s">
        <v>17</v>
      </c>
      <c r="AX79" s="25" t="s">
        <v>16</v>
      </c>
      <c r="AY79" s="25" t="s">
        <v>17</v>
      </c>
      <c r="AZ79" s="25" t="s">
        <v>16</v>
      </c>
      <c r="BA79" s="25" t="s">
        <v>17</v>
      </c>
      <c r="BB79" s="25" t="s">
        <v>16</v>
      </c>
      <c r="BC79" s="25" t="s">
        <v>17</v>
      </c>
      <c r="BD79" s="25" t="s">
        <v>16</v>
      </c>
      <c r="BE79" s="25" t="s">
        <v>17</v>
      </c>
      <c r="BF79" s="25" t="s">
        <v>16</v>
      </c>
      <c r="BG79" s="25" t="s">
        <v>17</v>
      </c>
      <c r="BH79" s="25" t="s">
        <v>16</v>
      </c>
      <c r="BI79" s="25" t="s">
        <v>17</v>
      </c>
      <c r="BJ79" s="82" t="s">
        <v>16</v>
      </c>
    </row>
    <row r="80" spans="1:116" s="31" customFormat="1" ht="15.95" customHeight="1" thickBot="1" x14ac:dyDescent="0.25">
      <c r="A80" s="27"/>
      <c r="B80" s="29">
        <v>2000</v>
      </c>
      <c r="C80" s="28">
        <v>2000</v>
      </c>
      <c r="D80" s="28">
        <v>2001</v>
      </c>
      <c r="E80" s="28">
        <v>2001</v>
      </c>
      <c r="F80" s="28">
        <v>2002</v>
      </c>
      <c r="G80" s="104">
        <v>2002</v>
      </c>
      <c r="H80" s="94">
        <v>2003</v>
      </c>
      <c r="I80" s="94">
        <v>2003</v>
      </c>
      <c r="J80" s="107">
        <v>2004</v>
      </c>
      <c r="K80" s="102">
        <v>2004</v>
      </c>
      <c r="L80" s="304">
        <v>2005</v>
      </c>
      <c r="M80" s="107">
        <v>2005</v>
      </c>
      <c r="N80" s="107">
        <v>2006</v>
      </c>
      <c r="O80" s="107">
        <v>2006</v>
      </c>
      <c r="P80" s="102">
        <v>2007</v>
      </c>
      <c r="Q80" s="102">
        <v>2007</v>
      </c>
      <c r="R80" s="107">
        <v>2008</v>
      </c>
      <c r="S80" s="102">
        <v>2008</v>
      </c>
      <c r="T80" s="102">
        <v>2009</v>
      </c>
      <c r="U80" s="102">
        <v>2009</v>
      </c>
      <c r="V80" s="308">
        <v>2010</v>
      </c>
      <c r="W80" s="102">
        <v>2010</v>
      </c>
      <c r="X80" s="107">
        <v>2011</v>
      </c>
      <c r="Y80" s="102">
        <v>2011</v>
      </c>
      <c r="Z80" s="107">
        <v>2012</v>
      </c>
      <c r="AA80" s="104">
        <v>2012</v>
      </c>
      <c r="AB80" s="102">
        <v>2013</v>
      </c>
      <c r="AC80" s="102">
        <v>2013</v>
      </c>
      <c r="AD80" s="107">
        <v>2014</v>
      </c>
      <c r="AE80" s="107">
        <v>2014</v>
      </c>
      <c r="AF80" s="107">
        <v>2015</v>
      </c>
      <c r="AG80" s="107">
        <v>2015</v>
      </c>
      <c r="AH80" s="351">
        <v>2016</v>
      </c>
      <c r="AI80" s="28">
        <v>2016</v>
      </c>
      <c r="AJ80" s="28">
        <v>2017</v>
      </c>
      <c r="AK80" s="28">
        <v>2017</v>
      </c>
      <c r="AL80" s="29">
        <v>2018</v>
      </c>
      <c r="AM80" s="28">
        <v>2018</v>
      </c>
      <c r="AN80" s="28">
        <v>2019</v>
      </c>
      <c r="AO80" s="28">
        <v>2019</v>
      </c>
      <c r="AP80" s="28">
        <v>2020</v>
      </c>
      <c r="AQ80" s="28">
        <v>2020</v>
      </c>
      <c r="AR80" s="28">
        <v>2021</v>
      </c>
      <c r="AS80" s="28">
        <v>2021</v>
      </c>
      <c r="AT80" s="28">
        <v>2022</v>
      </c>
      <c r="AU80" s="28">
        <v>2022</v>
      </c>
      <c r="AV80" s="28">
        <v>2023</v>
      </c>
      <c r="AW80" s="28">
        <v>2023</v>
      </c>
      <c r="AX80" s="28">
        <v>2024</v>
      </c>
      <c r="AY80" s="28">
        <v>2024</v>
      </c>
      <c r="AZ80" s="28">
        <v>2025</v>
      </c>
      <c r="BA80" s="28">
        <v>2025</v>
      </c>
      <c r="BB80" s="28">
        <v>2026</v>
      </c>
      <c r="BC80" s="28">
        <v>2026</v>
      </c>
      <c r="BD80" s="28">
        <v>2027</v>
      </c>
      <c r="BE80" s="28">
        <v>2027</v>
      </c>
      <c r="BF80" s="28">
        <v>2028</v>
      </c>
      <c r="BG80" s="28">
        <v>2028</v>
      </c>
      <c r="BH80" s="28">
        <v>2029</v>
      </c>
      <c r="BI80" s="28">
        <v>2029</v>
      </c>
      <c r="BJ80" s="83">
        <v>2030</v>
      </c>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row>
    <row r="81" spans="1:116" s="23" customFormat="1" ht="15.95" customHeight="1" x14ac:dyDescent="0.2">
      <c r="A81" s="62" t="s">
        <v>15</v>
      </c>
      <c r="B81" s="198"/>
      <c r="C81" s="198"/>
      <c r="D81" s="199"/>
      <c r="E81" s="199"/>
      <c r="F81" s="198"/>
      <c r="G81" s="226"/>
      <c r="H81" s="200"/>
      <c r="I81" s="200"/>
      <c r="J81" s="198"/>
      <c r="K81" s="201"/>
      <c r="L81" s="298"/>
      <c r="M81" s="48"/>
      <c r="N81" s="48"/>
      <c r="O81" s="48"/>
      <c r="P81" s="240"/>
      <c r="Q81" s="251"/>
      <c r="R81" s="48"/>
      <c r="S81" s="240"/>
      <c r="T81" s="251"/>
      <c r="U81" s="251"/>
      <c r="V81" s="312"/>
      <c r="W81" s="251"/>
      <c r="X81" s="252"/>
      <c r="Y81" s="251"/>
      <c r="Z81" s="252"/>
      <c r="AA81" s="289"/>
      <c r="AB81" s="251"/>
      <c r="AC81" s="251"/>
      <c r="AD81" s="252"/>
      <c r="AE81" s="252"/>
      <c r="AF81" s="252"/>
      <c r="AG81" s="252"/>
      <c r="AH81" s="356"/>
      <c r="AI81" s="48"/>
      <c r="AJ81" s="48"/>
      <c r="AK81" s="48"/>
      <c r="AL81" s="54"/>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131"/>
      <c r="BK81" s="30"/>
      <c r="BL81" s="30"/>
      <c r="BM81" s="30"/>
      <c r="BN81" s="30"/>
      <c r="BO81" s="30"/>
      <c r="BP81" s="30"/>
      <c r="BQ81" s="30"/>
      <c r="BR81" s="30"/>
      <c r="BS81" s="30"/>
      <c r="BT81" s="30"/>
      <c r="BU81" s="30"/>
      <c r="BV81" s="30"/>
      <c r="BW81" s="30"/>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row>
    <row r="82" spans="1:116" s="64" customFormat="1" ht="15.95" customHeight="1" x14ac:dyDescent="0.2">
      <c r="A82" s="63" t="s">
        <v>71</v>
      </c>
      <c r="B82" s="227" t="s">
        <v>33</v>
      </c>
      <c r="C82" s="179" t="s">
        <v>33</v>
      </c>
      <c r="D82" s="179" t="s">
        <v>33</v>
      </c>
      <c r="E82" s="180" t="s">
        <v>33</v>
      </c>
      <c r="F82" s="179">
        <v>23119.807210421211</v>
      </c>
      <c r="G82" s="228">
        <v>22854</v>
      </c>
      <c r="H82" s="181">
        <v>22563</v>
      </c>
      <c r="I82" s="181">
        <v>22167</v>
      </c>
      <c r="J82" s="179">
        <v>21888</v>
      </c>
      <c r="K82" s="182">
        <v>21539</v>
      </c>
      <c r="L82" s="327">
        <v>21233</v>
      </c>
      <c r="M82" s="38">
        <v>20774</v>
      </c>
      <c r="N82" s="38">
        <v>20421</v>
      </c>
      <c r="O82" s="38">
        <v>19947</v>
      </c>
      <c r="P82" s="239">
        <v>19539</v>
      </c>
      <c r="Q82" s="239">
        <v>19147</v>
      </c>
      <c r="R82" s="38">
        <v>18704</v>
      </c>
      <c r="S82" s="239">
        <v>18176</v>
      </c>
      <c r="T82" s="247">
        <v>17697</v>
      </c>
      <c r="U82" s="247">
        <v>17275</v>
      </c>
      <c r="V82" s="313">
        <v>16784</v>
      </c>
      <c r="W82" s="274">
        <v>16289</v>
      </c>
      <c r="X82" s="246">
        <v>15781</v>
      </c>
      <c r="Y82" s="247">
        <v>15261</v>
      </c>
      <c r="Z82" s="246">
        <v>14738</v>
      </c>
      <c r="AA82" s="286">
        <v>14259</v>
      </c>
      <c r="AB82" s="247">
        <v>13844</v>
      </c>
      <c r="AC82" s="247">
        <v>13398</v>
      </c>
      <c r="AD82" s="246">
        <v>12949</v>
      </c>
      <c r="AE82" s="246">
        <v>12451</v>
      </c>
      <c r="AF82" s="246">
        <v>12032</v>
      </c>
      <c r="AG82" s="246">
        <v>11641</v>
      </c>
      <c r="AH82" s="354">
        <v>11286</v>
      </c>
      <c r="AI82" s="38">
        <v>10900</v>
      </c>
      <c r="AJ82" s="38">
        <v>10500</v>
      </c>
      <c r="AK82" s="38">
        <v>10100</v>
      </c>
      <c r="AL82" s="145">
        <v>9700</v>
      </c>
      <c r="AM82" s="38">
        <v>9400</v>
      </c>
      <c r="AN82" s="38">
        <v>9000</v>
      </c>
      <c r="AO82" s="38">
        <v>8700</v>
      </c>
      <c r="AP82" s="38">
        <v>8400</v>
      </c>
      <c r="AQ82" s="38">
        <v>8100</v>
      </c>
      <c r="AR82" s="38">
        <v>7900</v>
      </c>
      <c r="AS82" s="38">
        <v>7600</v>
      </c>
      <c r="AT82" s="38">
        <v>7400</v>
      </c>
      <c r="AU82" s="38">
        <v>7100</v>
      </c>
      <c r="AV82" s="38">
        <v>6900</v>
      </c>
      <c r="AW82" s="38">
        <v>6700</v>
      </c>
      <c r="AX82" s="38">
        <v>6500</v>
      </c>
      <c r="AY82" s="38">
        <v>6300</v>
      </c>
      <c r="AZ82" s="38">
        <v>6200</v>
      </c>
      <c r="BA82" s="38">
        <v>6000</v>
      </c>
      <c r="BB82" s="38">
        <v>5800</v>
      </c>
      <c r="BC82" s="38">
        <v>5700</v>
      </c>
      <c r="BD82" s="38">
        <v>5500</v>
      </c>
      <c r="BE82" s="38">
        <v>5400</v>
      </c>
      <c r="BF82" s="38">
        <v>5200</v>
      </c>
      <c r="BG82" s="38">
        <v>5100</v>
      </c>
      <c r="BH82" s="38">
        <v>5000</v>
      </c>
      <c r="BI82" s="38">
        <v>4900</v>
      </c>
      <c r="BJ82" s="117">
        <v>4700</v>
      </c>
    </row>
    <row r="83" spans="1:116" s="66" customFormat="1" ht="15.95" customHeight="1" thickBot="1" x14ac:dyDescent="0.25">
      <c r="A83" s="65" t="s">
        <v>72</v>
      </c>
      <c r="B83" s="227" t="s">
        <v>33</v>
      </c>
      <c r="C83" s="179" t="s">
        <v>33</v>
      </c>
      <c r="D83" s="179" t="s">
        <v>33</v>
      </c>
      <c r="E83" s="180" t="s">
        <v>33</v>
      </c>
      <c r="F83" s="179">
        <v>4858.0655809636319</v>
      </c>
      <c r="G83" s="228">
        <v>4744</v>
      </c>
      <c r="H83" s="181">
        <v>4582</v>
      </c>
      <c r="I83" s="181">
        <v>4487</v>
      </c>
      <c r="J83" s="179">
        <v>4413</v>
      </c>
      <c r="K83" s="182">
        <v>4353</v>
      </c>
      <c r="L83" s="327">
        <v>4294</v>
      </c>
      <c r="M83" s="38">
        <v>4176</v>
      </c>
      <c r="N83" s="38">
        <v>4131</v>
      </c>
      <c r="O83" s="38">
        <v>4125</v>
      </c>
      <c r="P83" s="239">
        <v>4085</v>
      </c>
      <c r="Q83" s="239">
        <v>3974</v>
      </c>
      <c r="R83" s="38">
        <v>3904</v>
      </c>
      <c r="S83" s="239">
        <v>3827</v>
      </c>
      <c r="T83" s="247">
        <v>3758</v>
      </c>
      <c r="U83" s="247">
        <v>3684</v>
      </c>
      <c r="V83" s="313">
        <v>3643</v>
      </c>
      <c r="W83" s="274">
        <v>3564</v>
      </c>
      <c r="X83" s="246">
        <v>3518</v>
      </c>
      <c r="Y83" s="247">
        <v>3475</v>
      </c>
      <c r="Z83" s="246">
        <v>3465</v>
      </c>
      <c r="AA83" s="286">
        <v>3446</v>
      </c>
      <c r="AB83" s="247">
        <v>3405</v>
      </c>
      <c r="AC83" s="247">
        <v>3718</v>
      </c>
      <c r="AD83" s="246">
        <v>3780</v>
      </c>
      <c r="AE83" s="246">
        <v>3835</v>
      </c>
      <c r="AF83" s="246">
        <v>3857</v>
      </c>
      <c r="AG83" s="246">
        <v>3874</v>
      </c>
      <c r="AH83" s="354">
        <v>3870</v>
      </c>
      <c r="AI83" s="38">
        <v>3900</v>
      </c>
      <c r="AJ83" s="38">
        <v>4000</v>
      </c>
      <c r="AK83" s="38">
        <v>4000</v>
      </c>
      <c r="AL83" s="145">
        <v>4000</v>
      </c>
      <c r="AM83" s="38">
        <v>4100</v>
      </c>
      <c r="AN83" s="38">
        <v>4100</v>
      </c>
      <c r="AO83" s="38">
        <v>4100</v>
      </c>
      <c r="AP83" s="38">
        <v>4200</v>
      </c>
      <c r="AQ83" s="38">
        <v>4200</v>
      </c>
      <c r="AR83" s="38">
        <v>4300</v>
      </c>
      <c r="AS83" s="38">
        <v>4300</v>
      </c>
      <c r="AT83" s="38">
        <v>4300</v>
      </c>
      <c r="AU83" s="38">
        <v>4400</v>
      </c>
      <c r="AV83" s="38">
        <v>4400</v>
      </c>
      <c r="AW83" s="38">
        <v>4500</v>
      </c>
      <c r="AX83" s="38">
        <v>4500</v>
      </c>
      <c r="AY83" s="38">
        <v>4500</v>
      </c>
      <c r="AZ83" s="38">
        <v>4600</v>
      </c>
      <c r="BA83" s="38">
        <v>4600</v>
      </c>
      <c r="BB83" s="38">
        <v>4600</v>
      </c>
      <c r="BC83" s="38">
        <v>4700</v>
      </c>
      <c r="BD83" s="38">
        <v>4700</v>
      </c>
      <c r="BE83" s="38">
        <v>4700</v>
      </c>
      <c r="BF83" s="38">
        <v>4700</v>
      </c>
      <c r="BG83" s="38">
        <v>4700</v>
      </c>
      <c r="BH83" s="38">
        <v>4800</v>
      </c>
      <c r="BI83" s="38">
        <v>4800</v>
      </c>
      <c r="BJ83" s="117">
        <v>4800</v>
      </c>
    </row>
    <row r="84" spans="1:116" s="18" customFormat="1" ht="15.95" customHeight="1" thickBot="1" x14ac:dyDescent="0.25">
      <c r="A84" s="67" t="s">
        <v>93</v>
      </c>
      <c r="B84" s="185" t="s">
        <v>33</v>
      </c>
      <c r="C84" s="185" t="s">
        <v>33</v>
      </c>
      <c r="D84" s="209" t="s">
        <v>33</v>
      </c>
      <c r="E84" s="188" t="s">
        <v>33</v>
      </c>
      <c r="F84" s="211">
        <v>27977.872791384842</v>
      </c>
      <c r="G84" s="229">
        <v>27598</v>
      </c>
      <c r="H84" s="210">
        <v>27145</v>
      </c>
      <c r="I84" s="210">
        <v>26654</v>
      </c>
      <c r="J84" s="211">
        <v>26301</v>
      </c>
      <c r="K84" s="186">
        <v>25892</v>
      </c>
      <c r="L84" s="300">
        <v>25527</v>
      </c>
      <c r="M84" s="242">
        <v>24950</v>
      </c>
      <c r="N84" s="242">
        <v>24552</v>
      </c>
      <c r="O84" s="242">
        <v>24072</v>
      </c>
      <c r="P84" s="254">
        <v>23624</v>
      </c>
      <c r="Q84" s="254">
        <v>23121</v>
      </c>
      <c r="R84" s="242">
        <v>22608</v>
      </c>
      <c r="S84" s="254">
        <v>22003</v>
      </c>
      <c r="T84" s="265">
        <v>21455</v>
      </c>
      <c r="U84" s="248">
        <v>20959</v>
      </c>
      <c r="V84" s="314">
        <v>20427</v>
      </c>
      <c r="W84" s="243">
        <v>19853</v>
      </c>
      <c r="X84" s="2">
        <v>19299</v>
      </c>
      <c r="Y84" s="243">
        <v>18736</v>
      </c>
      <c r="Z84" s="2">
        <v>18203</v>
      </c>
      <c r="AA84" s="287">
        <v>17705</v>
      </c>
      <c r="AB84" s="243">
        <v>17249</v>
      </c>
      <c r="AC84" s="243">
        <v>17116</v>
      </c>
      <c r="AD84" s="2">
        <v>16729</v>
      </c>
      <c r="AE84" s="2">
        <v>16286</v>
      </c>
      <c r="AF84" s="2">
        <v>15889</v>
      </c>
      <c r="AG84" s="2">
        <v>15515</v>
      </c>
      <c r="AH84" s="120">
        <v>15156</v>
      </c>
      <c r="AI84" s="118">
        <v>14800</v>
      </c>
      <c r="AJ84" s="118">
        <v>14400</v>
      </c>
      <c r="AK84" s="118">
        <v>14100</v>
      </c>
      <c r="AL84" s="119">
        <v>13800</v>
      </c>
      <c r="AM84" s="118">
        <v>13400</v>
      </c>
      <c r="AN84" s="118">
        <v>13200</v>
      </c>
      <c r="AO84" s="118">
        <v>12900</v>
      </c>
      <c r="AP84" s="118">
        <v>12600</v>
      </c>
      <c r="AQ84" s="118">
        <v>12300</v>
      </c>
      <c r="AR84" s="118">
        <v>12100</v>
      </c>
      <c r="AS84" s="118">
        <v>11900</v>
      </c>
      <c r="AT84" s="118">
        <v>11700</v>
      </c>
      <c r="AU84" s="118">
        <v>11500</v>
      </c>
      <c r="AV84" s="118">
        <v>11400</v>
      </c>
      <c r="AW84" s="118">
        <v>11200</v>
      </c>
      <c r="AX84" s="118">
        <v>11000</v>
      </c>
      <c r="AY84" s="118">
        <v>10900</v>
      </c>
      <c r="AZ84" s="118">
        <v>10700</v>
      </c>
      <c r="BA84" s="118">
        <v>10600</v>
      </c>
      <c r="BB84" s="118">
        <v>10500</v>
      </c>
      <c r="BC84" s="118">
        <v>10300</v>
      </c>
      <c r="BD84" s="118">
        <v>10200</v>
      </c>
      <c r="BE84" s="118">
        <v>10100</v>
      </c>
      <c r="BF84" s="118">
        <v>10000</v>
      </c>
      <c r="BG84" s="118">
        <v>9900</v>
      </c>
      <c r="BH84" s="118">
        <v>9700</v>
      </c>
      <c r="BI84" s="118">
        <v>9600</v>
      </c>
      <c r="BJ84" s="120">
        <v>9500</v>
      </c>
    </row>
    <row r="85" spans="1:116" s="41" customFormat="1" ht="15.95" customHeight="1" thickBot="1" x14ac:dyDescent="0.25">
      <c r="A85" s="75"/>
      <c r="B85" s="233"/>
      <c r="C85" s="234"/>
      <c r="D85" s="234"/>
      <c r="E85" s="235"/>
      <c r="F85" s="234"/>
      <c r="G85" s="236"/>
      <c r="H85" s="237"/>
      <c r="I85" s="237"/>
      <c r="J85" s="238"/>
      <c r="K85" s="323"/>
      <c r="L85" s="328"/>
      <c r="M85" s="257"/>
      <c r="N85" s="257"/>
      <c r="O85" s="257"/>
      <c r="P85" s="258"/>
      <c r="Q85" s="258"/>
      <c r="R85" s="257"/>
      <c r="S85" s="258"/>
      <c r="T85" s="258"/>
      <c r="U85" s="258"/>
      <c r="V85" s="316"/>
      <c r="W85" s="275"/>
      <c r="X85" s="257"/>
      <c r="Y85" s="258"/>
      <c r="Z85" s="257"/>
      <c r="AA85" s="291"/>
      <c r="AB85" s="258"/>
      <c r="AC85" s="258"/>
      <c r="AD85" s="257"/>
      <c r="AE85" s="257"/>
      <c r="AF85" s="257"/>
      <c r="AG85" s="257"/>
      <c r="AH85" s="358"/>
      <c r="AI85" s="147"/>
      <c r="AJ85" s="147"/>
      <c r="AK85" s="147"/>
      <c r="AL85" s="148"/>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9"/>
      <c r="BK85" s="40"/>
      <c r="BL85" s="40"/>
      <c r="BM85" s="40"/>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row>
    <row r="86" spans="1:116" s="41" customFormat="1" ht="15.95" customHeight="1" thickBot="1" x14ac:dyDescent="0.25">
      <c r="A86" s="75" t="s">
        <v>88</v>
      </c>
      <c r="B86" s="233">
        <v>0</v>
      </c>
      <c r="C86" s="234">
        <v>0</v>
      </c>
      <c r="D86" s="234">
        <v>0</v>
      </c>
      <c r="E86" s="235">
        <v>0</v>
      </c>
      <c r="F86" s="234">
        <v>2950.1357882623706</v>
      </c>
      <c r="G86" s="236">
        <v>2866</v>
      </c>
      <c r="H86" s="237">
        <v>2782</v>
      </c>
      <c r="I86" s="237">
        <v>2676</v>
      </c>
      <c r="J86" s="238">
        <v>2574</v>
      </c>
      <c r="K86" s="323">
        <v>2461</v>
      </c>
      <c r="L86" s="328">
        <v>2401</v>
      </c>
      <c r="M86" s="257">
        <v>2262</v>
      </c>
      <c r="N86" s="257">
        <v>2166</v>
      </c>
      <c r="O86" s="257">
        <v>2075</v>
      </c>
      <c r="P86" s="258">
        <v>2004</v>
      </c>
      <c r="Q86" s="258">
        <v>1898</v>
      </c>
      <c r="R86" s="257">
        <v>1779</v>
      </c>
      <c r="S86" s="258">
        <v>1666</v>
      </c>
      <c r="T86" s="258">
        <v>1568</v>
      </c>
      <c r="U86" s="258">
        <v>1487</v>
      </c>
      <c r="V86" s="316">
        <v>1397</v>
      </c>
      <c r="W86" s="275">
        <v>1292</v>
      </c>
      <c r="X86" s="257">
        <v>1215</v>
      </c>
      <c r="Y86" s="258">
        <v>1128</v>
      </c>
      <c r="Z86" s="257">
        <v>1044</v>
      </c>
      <c r="AA86" s="291">
        <v>958</v>
      </c>
      <c r="AB86" s="258">
        <v>884</v>
      </c>
      <c r="AC86" s="258">
        <v>812</v>
      </c>
      <c r="AD86" s="257">
        <v>748</v>
      </c>
      <c r="AE86" s="257">
        <v>680</v>
      </c>
      <c r="AF86" s="257">
        <v>607</v>
      </c>
      <c r="AG86" s="257">
        <v>538</v>
      </c>
      <c r="AH86" s="358">
        <v>492</v>
      </c>
      <c r="AI86" s="147">
        <v>400</v>
      </c>
      <c r="AJ86" s="147">
        <v>400</v>
      </c>
      <c r="AK86" s="147">
        <v>300</v>
      </c>
      <c r="AL86" s="148">
        <v>300</v>
      </c>
      <c r="AM86" s="147">
        <v>300</v>
      </c>
      <c r="AN86" s="147">
        <v>200</v>
      </c>
      <c r="AO86" s="147">
        <v>200</v>
      </c>
      <c r="AP86" s="147">
        <v>200</v>
      </c>
      <c r="AQ86" s="147">
        <v>100</v>
      </c>
      <c r="AR86" s="147">
        <v>100</v>
      </c>
      <c r="AS86" s="147">
        <v>100</v>
      </c>
      <c r="AT86" s="147">
        <v>100</v>
      </c>
      <c r="AU86" s="147">
        <v>100</v>
      </c>
      <c r="AV86" s="147">
        <v>100</v>
      </c>
      <c r="AW86" s="147">
        <v>100</v>
      </c>
      <c r="AX86" s="147">
        <v>0</v>
      </c>
      <c r="AY86" s="147">
        <v>0</v>
      </c>
      <c r="AZ86" s="147">
        <v>0</v>
      </c>
      <c r="BA86" s="147">
        <v>0</v>
      </c>
      <c r="BB86" s="147">
        <v>0</v>
      </c>
      <c r="BC86" s="147">
        <v>0</v>
      </c>
      <c r="BD86" s="147">
        <v>0</v>
      </c>
      <c r="BE86" s="147">
        <v>0</v>
      </c>
      <c r="BF86" s="147">
        <v>0</v>
      </c>
      <c r="BG86" s="147">
        <v>0</v>
      </c>
      <c r="BH86" s="147">
        <v>0</v>
      </c>
      <c r="BI86" s="147">
        <v>0</v>
      </c>
      <c r="BJ86" s="149">
        <v>0</v>
      </c>
      <c r="BK86" s="331"/>
      <c r="BL86" s="40"/>
      <c r="BM86" s="40"/>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row>
    <row r="87" spans="1:116" s="18" customFormat="1" ht="15.95" customHeight="1" x14ac:dyDescent="0.2">
      <c r="A87" s="68"/>
      <c r="B87" s="195"/>
      <c r="C87" s="195"/>
      <c r="D87" s="196"/>
      <c r="E87" s="196"/>
      <c r="F87" s="195"/>
      <c r="G87" s="230"/>
      <c r="H87" s="194"/>
      <c r="I87" s="194"/>
      <c r="J87" s="195"/>
      <c r="K87" s="194"/>
      <c r="L87" s="296"/>
      <c r="M87" s="69"/>
      <c r="N87" s="69"/>
      <c r="O87" s="69"/>
      <c r="P87" s="250"/>
      <c r="Q87" s="250"/>
      <c r="R87" s="69"/>
      <c r="S87" s="250"/>
      <c r="T87" s="250"/>
      <c r="U87" s="250"/>
      <c r="V87" s="315"/>
      <c r="W87" s="250"/>
      <c r="X87" s="69"/>
      <c r="Y87" s="250"/>
      <c r="Z87" s="69"/>
      <c r="AA87" s="98"/>
      <c r="AB87" s="250"/>
      <c r="AC87" s="250"/>
      <c r="AD87" s="69"/>
      <c r="AE87" s="69"/>
      <c r="AF87" s="69"/>
      <c r="AG87" s="69"/>
      <c r="AH87" s="359"/>
      <c r="AI87" s="69"/>
      <c r="AJ87" s="69"/>
      <c r="AK87" s="69"/>
      <c r="AL87" s="98"/>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146"/>
    </row>
    <row r="88" spans="1:116" s="70" customFormat="1" ht="15.95" customHeight="1" x14ac:dyDescent="0.2">
      <c r="A88" s="24" t="s">
        <v>76</v>
      </c>
      <c r="B88" s="224"/>
      <c r="C88" s="224"/>
      <c r="D88" s="171"/>
      <c r="E88" s="171"/>
      <c r="F88" s="224"/>
      <c r="G88" s="231"/>
      <c r="H88" s="173"/>
      <c r="I88" s="173"/>
      <c r="J88" s="232"/>
      <c r="K88" s="322"/>
      <c r="L88" s="305"/>
      <c r="M88" s="261"/>
      <c r="N88" s="261"/>
      <c r="O88" s="261"/>
      <c r="P88" s="262"/>
      <c r="Q88" s="262"/>
      <c r="R88" s="261"/>
      <c r="S88" s="262"/>
      <c r="T88" s="262"/>
      <c r="U88" s="262"/>
      <c r="V88" s="311"/>
      <c r="W88" s="262"/>
      <c r="X88" s="261"/>
      <c r="Y88" s="262"/>
      <c r="Z88" s="261"/>
      <c r="AA88" s="284"/>
      <c r="AB88" s="262"/>
      <c r="AC88" s="262"/>
      <c r="AD88" s="261"/>
      <c r="AE88" s="261"/>
      <c r="AF88" s="261"/>
      <c r="AG88" s="261"/>
      <c r="AH88" s="352"/>
      <c r="AI88" s="124"/>
      <c r="AJ88" s="124"/>
      <c r="AK88" s="124"/>
      <c r="AL88" s="14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5"/>
    </row>
    <row r="89" spans="1:116" s="73" customFormat="1" ht="15.95" customHeight="1" x14ac:dyDescent="0.2">
      <c r="A89" s="72" t="s">
        <v>89</v>
      </c>
      <c r="B89" s="227" t="s">
        <v>33</v>
      </c>
      <c r="C89" s="179" t="s">
        <v>33</v>
      </c>
      <c r="D89" s="179" t="s">
        <v>33</v>
      </c>
      <c r="E89" s="180" t="s">
        <v>33</v>
      </c>
      <c r="F89" s="179">
        <v>6942.2487042919583</v>
      </c>
      <c r="G89" s="228">
        <v>7053</v>
      </c>
      <c r="H89" s="181">
        <v>7113</v>
      </c>
      <c r="I89" s="181">
        <v>7178</v>
      </c>
      <c r="J89" s="183">
        <v>7234</v>
      </c>
      <c r="K89" s="182">
        <v>7375</v>
      </c>
      <c r="L89" s="295">
        <v>7353</v>
      </c>
      <c r="M89" s="246">
        <v>7300</v>
      </c>
      <c r="N89" s="246">
        <v>7247</v>
      </c>
      <c r="O89" s="246">
        <v>7149</v>
      </c>
      <c r="P89" s="247">
        <v>7053</v>
      </c>
      <c r="Q89" s="247">
        <v>7011</v>
      </c>
      <c r="R89" s="246">
        <v>6873</v>
      </c>
      <c r="S89" s="247">
        <v>6766</v>
      </c>
      <c r="T89" s="247">
        <v>6669</v>
      </c>
      <c r="U89" s="247">
        <v>6543</v>
      </c>
      <c r="V89" s="313">
        <v>6428</v>
      </c>
      <c r="W89" s="274">
        <v>6252</v>
      </c>
      <c r="X89" s="246">
        <v>6097</v>
      </c>
      <c r="Y89" s="247">
        <v>5911</v>
      </c>
      <c r="Z89" s="246">
        <v>5752</v>
      </c>
      <c r="AA89" s="286">
        <v>5601</v>
      </c>
      <c r="AB89" s="247">
        <v>5445</v>
      </c>
      <c r="AC89" s="247">
        <v>5253</v>
      </c>
      <c r="AD89" s="246">
        <v>5064</v>
      </c>
      <c r="AE89" s="246">
        <v>4850</v>
      </c>
      <c r="AF89" s="246">
        <v>4636</v>
      </c>
      <c r="AG89" s="246">
        <v>4456</v>
      </c>
      <c r="AH89" s="354">
        <v>4284</v>
      </c>
      <c r="AI89" s="38">
        <v>4100</v>
      </c>
      <c r="AJ89" s="38">
        <v>3900</v>
      </c>
      <c r="AK89" s="38">
        <v>3700</v>
      </c>
      <c r="AL89" s="145">
        <v>3500</v>
      </c>
      <c r="AM89" s="38">
        <v>3300</v>
      </c>
      <c r="AN89" s="38">
        <v>3200</v>
      </c>
      <c r="AO89" s="38">
        <v>3000</v>
      </c>
      <c r="AP89" s="38">
        <v>2800</v>
      </c>
      <c r="AQ89" s="38">
        <v>2700</v>
      </c>
      <c r="AR89" s="38">
        <v>2500</v>
      </c>
      <c r="AS89" s="38">
        <v>2400</v>
      </c>
      <c r="AT89" s="38">
        <v>2300</v>
      </c>
      <c r="AU89" s="38">
        <v>2100</v>
      </c>
      <c r="AV89" s="38">
        <v>2000</v>
      </c>
      <c r="AW89" s="38">
        <v>1900</v>
      </c>
      <c r="AX89" s="38">
        <v>1800</v>
      </c>
      <c r="AY89" s="38">
        <v>1700</v>
      </c>
      <c r="AZ89" s="38">
        <v>1700</v>
      </c>
      <c r="BA89" s="38">
        <v>1600</v>
      </c>
      <c r="BB89" s="38">
        <v>1500</v>
      </c>
      <c r="BC89" s="38">
        <v>1400</v>
      </c>
      <c r="BD89" s="38">
        <v>1400</v>
      </c>
      <c r="BE89" s="38">
        <v>1300</v>
      </c>
      <c r="BF89" s="38">
        <v>1300</v>
      </c>
      <c r="BG89" s="38">
        <v>1200</v>
      </c>
      <c r="BH89" s="38">
        <v>1200</v>
      </c>
      <c r="BI89" s="38">
        <v>1200</v>
      </c>
      <c r="BJ89" s="117">
        <v>1100</v>
      </c>
    </row>
    <row r="90" spans="1:116" s="41" customFormat="1" ht="15.95" customHeight="1" x14ac:dyDescent="0.2">
      <c r="A90" s="71" t="s">
        <v>90</v>
      </c>
      <c r="B90" s="227" t="s">
        <v>33</v>
      </c>
      <c r="C90" s="179" t="s">
        <v>33</v>
      </c>
      <c r="D90" s="179" t="s">
        <v>33</v>
      </c>
      <c r="E90" s="180" t="s">
        <v>33</v>
      </c>
      <c r="F90" s="179">
        <v>642</v>
      </c>
      <c r="G90" s="228">
        <v>613</v>
      </c>
      <c r="H90" s="181">
        <v>611</v>
      </c>
      <c r="I90" s="181">
        <v>601</v>
      </c>
      <c r="J90" s="183">
        <v>597</v>
      </c>
      <c r="K90" s="182">
        <v>599</v>
      </c>
      <c r="L90" s="295">
        <v>602</v>
      </c>
      <c r="M90" s="246">
        <v>582</v>
      </c>
      <c r="N90" s="246">
        <v>571</v>
      </c>
      <c r="O90" s="246">
        <v>571</v>
      </c>
      <c r="P90" s="247">
        <v>555</v>
      </c>
      <c r="Q90" s="247">
        <v>554</v>
      </c>
      <c r="R90" s="246">
        <v>536</v>
      </c>
      <c r="S90" s="247">
        <v>518</v>
      </c>
      <c r="T90" s="247">
        <v>507</v>
      </c>
      <c r="U90" s="247">
        <v>491</v>
      </c>
      <c r="V90" s="313">
        <v>464</v>
      </c>
      <c r="W90" s="274">
        <v>443</v>
      </c>
      <c r="X90" s="246">
        <v>419</v>
      </c>
      <c r="Y90" s="247">
        <v>396</v>
      </c>
      <c r="Z90" s="246">
        <v>371</v>
      </c>
      <c r="AA90" s="286">
        <v>361</v>
      </c>
      <c r="AB90" s="247">
        <v>343</v>
      </c>
      <c r="AC90" s="247">
        <v>325</v>
      </c>
      <c r="AD90" s="246">
        <v>322</v>
      </c>
      <c r="AE90" s="246">
        <v>300</v>
      </c>
      <c r="AF90" s="246">
        <v>288</v>
      </c>
      <c r="AG90" s="246">
        <v>281</v>
      </c>
      <c r="AH90" s="354">
        <v>277</v>
      </c>
      <c r="AI90" s="38">
        <v>300</v>
      </c>
      <c r="AJ90" s="38">
        <v>300</v>
      </c>
      <c r="AK90" s="38">
        <v>200</v>
      </c>
      <c r="AL90" s="145">
        <v>200</v>
      </c>
      <c r="AM90" s="38">
        <v>200</v>
      </c>
      <c r="AN90" s="38">
        <v>200</v>
      </c>
      <c r="AO90" s="38">
        <v>200</v>
      </c>
      <c r="AP90" s="38">
        <v>200</v>
      </c>
      <c r="AQ90" s="38">
        <v>200</v>
      </c>
      <c r="AR90" s="38">
        <v>200</v>
      </c>
      <c r="AS90" s="38">
        <v>200</v>
      </c>
      <c r="AT90" s="38">
        <v>200</v>
      </c>
      <c r="AU90" s="38">
        <v>200</v>
      </c>
      <c r="AV90" s="38">
        <v>200</v>
      </c>
      <c r="AW90" s="38">
        <v>200</v>
      </c>
      <c r="AX90" s="38">
        <v>200</v>
      </c>
      <c r="AY90" s="38">
        <v>200</v>
      </c>
      <c r="AZ90" s="38">
        <v>200</v>
      </c>
      <c r="BA90" s="38">
        <v>200</v>
      </c>
      <c r="BB90" s="38">
        <v>200</v>
      </c>
      <c r="BC90" s="38">
        <v>200</v>
      </c>
      <c r="BD90" s="38">
        <v>200</v>
      </c>
      <c r="BE90" s="38">
        <v>200</v>
      </c>
      <c r="BF90" s="38">
        <v>200</v>
      </c>
      <c r="BG90" s="38">
        <v>200</v>
      </c>
      <c r="BH90" s="38">
        <v>200</v>
      </c>
      <c r="BI90" s="38">
        <v>200</v>
      </c>
      <c r="BJ90" s="117">
        <v>200</v>
      </c>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row>
    <row r="91" spans="1:116" s="41" customFormat="1" ht="15.95" customHeight="1" x14ac:dyDescent="0.2">
      <c r="A91" s="71" t="s">
        <v>91</v>
      </c>
      <c r="B91" s="227" t="s">
        <v>33</v>
      </c>
      <c r="C91" s="179" t="s">
        <v>33</v>
      </c>
      <c r="D91" s="179" t="s">
        <v>33</v>
      </c>
      <c r="E91" s="180" t="s">
        <v>33</v>
      </c>
      <c r="F91" s="179">
        <v>567.07676685621448</v>
      </c>
      <c r="G91" s="228">
        <v>570</v>
      </c>
      <c r="H91" s="181">
        <v>571</v>
      </c>
      <c r="I91" s="181">
        <v>558</v>
      </c>
      <c r="J91" s="183">
        <v>602</v>
      </c>
      <c r="K91" s="182">
        <v>593</v>
      </c>
      <c r="L91" s="295">
        <v>836</v>
      </c>
      <c r="M91" s="246">
        <v>938</v>
      </c>
      <c r="N91" s="246">
        <v>966</v>
      </c>
      <c r="O91" s="246">
        <v>940</v>
      </c>
      <c r="P91" s="247">
        <v>975</v>
      </c>
      <c r="Q91" s="247">
        <v>840</v>
      </c>
      <c r="R91" s="246">
        <v>816</v>
      </c>
      <c r="S91" s="247">
        <v>806</v>
      </c>
      <c r="T91" s="247">
        <v>759</v>
      </c>
      <c r="U91" s="247">
        <v>677</v>
      </c>
      <c r="V91" s="313">
        <v>660</v>
      </c>
      <c r="W91" s="274">
        <v>654</v>
      </c>
      <c r="X91" s="246">
        <v>634</v>
      </c>
      <c r="Y91" s="247">
        <v>591</v>
      </c>
      <c r="Z91" s="246">
        <v>576</v>
      </c>
      <c r="AA91" s="286">
        <v>538</v>
      </c>
      <c r="AB91" s="247">
        <v>519</v>
      </c>
      <c r="AC91" s="247">
        <v>490</v>
      </c>
      <c r="AD91" s="246">
        <v>434</v>
      </c>
      <c r="AE91" s="246">
        <v>409</v>
      </c>
      <c r="AF91" s="246">
        <v>390</v>
      </c>
      <c r="AG91" s="246">
        <v>392</v>
      </c>
      <c r="AH91" s="354">
        <v>360</v>
      </c>
      <c r="AI91" s="38">
        <v>400</v>
      </c>
      <c r="AJ91" s="38">
        <v>300</v>
      </c>
      <c r="AK91" s="38">
        <v>300</v>
      </c>
      <c r="AL91" s="145">
        <v>300</v>
      </c>
      <c r="AM91" s="38">
        <v>300</v>
      </c>
      <c r="AN91" s="38">
        <v>300</v>
      </c>
      <c r="AO91" s="38">
        <v>300</v>
      </c>
      <c r="AP91" s="38">
        <v>300</v>
      </c>
      <c r="AQ91" s="38">
        <v>300</v>
      </c>
      <c r="AR91" s="38">
        <v>300</v>
      </c>
      <c r="AS91" s="38">
        <v>300</v>
      </c>
      <c r="AT91" s="38">
        <v>300</v>
      </c>
      <c r="AU91" s="38">
        <v>300</v>
      </c>
      <c r="AV91" s="38">
        <v>300</v>
      </c>
      <c r="AW91" s="38">
        <v>300</v>
      </c>
      <c r="AX91" s="38">
        <v>300</v>
      </c>
      <c r="AY91" s="38">
        <v>300</v>
      </c>
      <c r="AZ91" s="38">
        <v>300</v>
      </c>
      <c r="BA91" s="38">
        <v>300</v>
      </c>
      <c r="BB91" s="38">
        <v>300</v>
      </c>
      <c r="BC91" s="38">
        <v>300</v>
      </c>
      <c r="BD91" s="38">
        <v>300</v>
      </c>
      <c r="BE91" s="38">
        <v>300</v>
      </c>
      <c r="BF91" s="38">
        <v>300</v>
      </c>
      <c r="BG91" s="38">
        <v>300</v>
      </c>
      <c r="BH91" s="38">
        <v>300</v>
      </c>
      <c r="BI91" s="38">
        <v>300</v>
      </c>
      <c r="BJ91" s="117">
        <v>300</v>
      </c>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row>
    <row r="92" spans="1:116" s="76" customFormat="1" ht="15.95" customHeight="1" x14ac:dyDescent="0.2">
      <c r="A92" s="71" t="s">
        <v>77</v>
      </c>
      <c r="B92" s="227">
        <v>0</v>
      </c>
      <c r="C92" s="179">
        <v>0</v>
      </c>
      <c r="D92" s="179">
        <v>0</v>
      </c>
      <c r="E92" s="180">
        <v>0</v>
      </c>
      <c r="F92" s="179">
        <v>0</v>
      </c>
      <c r="G92" s="228">
        <v>0</v>
      </c>
      <c r="H92" s="181">
        <v>0</v>
      </c>
      <c r="I92" s="181">
        <v>0</v>
      </c>
      <c r="J92" s="183">
        <v>0</v>
      </c>
      <c r="K92" s="182">
        <v>1716</v>
      </c>
      <c r="L92" s="295">
        <v>1699</v>
      </c>
      <c r="M92" s="246">
        <v>1629</v>
      </c>
      <c r="N92" s="246">
        <v>1593</v>
      </c>
      <c r="O92" s="246">
        <v>1574</v>
      </c>
      <c r="P92" s="247">
        <v>1588</v>
      </c>
      <c r="Q92" s="247">
        <v>1646</v>
      </c>
      <c r="R92" s="246">
        <v>1676</v>
      </c>
      <c r="S92" s="247">
        <v>1539</v>
      </c>
      <c r="T92" s="247">
        <v>1404</v>
      </c>
      <c r="U92" s="247">
        <v>1254</v>
      </c>
      <c r="V92" s="313">
        <v>1257</v>
      </c>
      <c r="W92" s="274">
        <v>1241</v>
      </c>
      <c r="X92" s="246">
        <v>1191</v>
      </c>
      <c r="Y92" s="247">
        <v>1172</v>
      </c>
      <c r="Z92" s="246">
        <v>1142</v>
      </c>
      <c r="AA92" s="286">
        <v>1116</v>
      </c>
      <c r="AB92" s="247">
        <v>1067</v>
      </c>
      <c r="AC92" s="247">
        <v>1011</v>
      </c>
      <c r="AD92" s="246">
        <v>983</v>
      </c>
      <c r="AE92" s="246">
        <v>967</v>
      </c>
      <c r="AF92" s="246">
        <v>968</v>
      </c>
      <c r="AG92" s="246">
        <v>950</v>
      </c>
      <c r="AH92" s="354">
        <v>944</v>
      </c>
      <c r="AI92" s="38">
        <v>900</v>
      </c>
      <c r="AJ92" s="38">
        <v>900</v>
      </c>
      <c r="AK92" s="38">
        <v>900</v>
      </c>
      <c r="AL92" s="145">
        <v>900</v>
      </c>
      <c r="AM92" s="38">
        <v>900</v>
      </c>
      <c r="AN92" s="38">
        <v>900</v>
      </c>
      <c r="AO92" s="38">
        <v>900</v>
      </c>
      <c r="AP92" s="38">
        <v>1000</v>
      </c>
      <c r="AQ92" s="38">
        <v>1000</v>
      </c>
      <c r="AR92" s="38">
        <v>1000</v>
      </c>
      <c r="AS92" s="38">
        <v>1000</v>
      </c>
      <c r="AT92" s="38">
        <v>1000</v>
      </c>
      <c r="AU92" s="38">
        <v>1000</v>
      </c>
      <c r="AV92" s="38">
        <v>1000</v>
      </c>
      <c r="AW92" s="38">
        <v>1000</v>
      </c>
      <c r="AX92" s="38">
        <v>1000</v>
      </c>
      <c r="AY92" s="38">
        <v>1000</v>
      </c>
      <c r="AZ92" s="38">
        <v>1100</v>
      </c>
      <c r="BA92" s="38">
        <v>1100</v>
      </c>
      <c r="BB92" s="38">
        <v>1100</v>
      </c>
      <c r="BC92" s="38">
        <v>1100</v>
      </c>
      <c r="BD92" s="38">
        <v>1100</v>
      </c>
      <c r="BE92" s="38">
        <v>1100</v>
      </c>
      <c r="BF92" s="38">
        <v>1100</v>
      </c>
      <c r="BG92" s="38">
        <v>1100</v>
      </c>
      <c r="BH92" s="38">
        <v>1100</v>
      </c>
      <c r="BI92" s="38">
        <v>1200</v>
      </c>
      <c r="BJ92" s="117">
        <v>1200</v>
      </c>
    </row>
    <row r="93" spans="1:116" s="31" customFormat="1" ht="15.95" customHeight="1" thickBot="1" x14ac:dyDescent="0.25">
      <c r="A93" s="62"/>
      <c r="B93" s="170"/>
      <c r="C93" s="170"/>
      <c r="D93" s="171"/>
      <c r="E93" s="172"/>
      <c r="F93" s="224"/>
      <c r="G93" s="225"/>
      <c r="H93" s="173"/>
      <c r="I93" s="173"/>
      <c r="J93" s="224"/>
      <c r="K93" s="174"/>
      <c r="L93" s="326"/>
      <c r="M93" s="124"/>
      <c r="N93" s="124"/>
      <c r="O93" s="124"/>
      <c r="P93" s="259"/>
      <c r="Q93" s="259"/>
      <c r="R93" s="124"/>
      <c r="S93" s="259"/>
      <c r="T93" s="262"/>
      <c r="U93" s="260"/>
      <c r="V93" s="311"/>
      <c r="W93" s="260"/>
      <c r="X93" s="261"/>
      <c r="Y93" s="260"/>
      <c r="Z93" s="261"/>
      <c r="AA93" s="284"/>
      <c r="AB93" s="262"/>
      <c r="AC93" s="262"/>
      <c r="AD93" s="261"/>
      <c r="AE93" s="261"/>
      <c r="AF93" s="261"/>
      <c r="AG93" s="261"/>
      <c r="AH93" s="352"/>
      <c r="AI93" s="124"/>
      <c r="AJ93" s="124"/>
      <c r="AK93" s="124"/>
      <c r="AL93" s="14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5"/>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row>
    <row r="94" spans="1:116" s="58" customFormat="1" ht="15.95" customHeight="1" x14ac:dyDescent="0.2">
      <c r="A94" s="330" t="s">
        <v>48</v>
      </c>
      <c r="B94" s="212" t="s">
        <v>33</v>
      </c>
      <c r="C94" s="212" t="s">
        <v>33</v>
      </c>
      <c r="D94" s="213" t="s">
        <v>33</v>
      </c>
      <c r="E94" s="214" t="s">
        <v>33</v>
      </c>
      <c r="F94" s="215">
        <v>35490.0649693456</v>
      </c>
      <c r="G94" s="216">
        <v>34929</v>
      </c>
      <c r="H94" s="217">
        <v>34448</v>
      </c>
      <c r="I94" s="217">
        <v>33734</v>
      </c>
      <c r="J94" s="215">
        <v>33208</v>
      </c>
      <c r="K94" s="320">
        <v>33893</v>
      </c>
      <c r="L94" s="324">
        <v>33494</v>
      </c>
      <c r="M94" s="244">
        <v>32765</v>
      </c>
      <c r="N94" s="244">
        <v>32081</v>
      </c>
      <c r="O94" s="244">
        <v>31321</v>
      </c>
      <c r="P94" s="255">
        <v>30421</v>
      </c>
      <c r="Q94" s="255">
        <v>30067</v>
      </c>
      <c r="R94" s="244">
        <v>29342</v>
      </c>
      <c r="S94" s="255">
        <v>28446</v>
      </c>
      <c r="T94" s="263">
        <v>27580</v>
      </c>
      <c r="U94" s="269">
        <v>26670</v>
      </c>
      <c r="V94" s="309">
        <v>25849</v>
      </c>
      <c r="W94" s="271">
        <v>25031</v>
      </c>
      <c r="X94" s="138">
        <v>24165</v>
      </c>
      <c r="Y94" s="271">
        <v>23350</v>
      </c>
      <c r="Z94" s="138">
        <v>22565</v>
      </c>
      <c r="AA94" s="139">
        <v>21727</v>
      </c>
      <c r="AB94" s="271">
        <v>20949</v>
      </c>
      <c r="AC94" s="271">
        <v>20211</v>
      </c>
      <c r="AD94" s="138">
        <v>19541</v>
      </c>
      <c r="AE94" s="340">
        <v>18755</v>
      </c>
      <c r="AF94" s="343">
        <v>18003</v>
      </c>
      <c r="AG94" s="343">
        <v>17407</v>
      </c>
      <c r="AH94" s="140">
        <v>16808</v>
      </c>
      <c r="AI94" s="138">
        <v>16200</v>
      </c>
      <c r="AJ94" s="138">
        <v>15600</v>
      </c>
      <c r="AK94" s="138">
        <v>15000</v>
      </c>
      <c r="AL94" s="139">
        <v>14400</v>
      </c>
      <c r="AM94" s="138">
        <v>13900</v>
      </c>
      <c r="AN94" s="138">
        <v>13400</v>
      </c>
      <c r="AO94" s="138">
        <v>12900</v>
      </c>
      <c r="AP94" s="138">
        <v>12400</v>
      </c>
      <c r="AQ94" s="138">
        <v>12000</v>
      </c>
      <c r="AR94" s="138">
        <v>11600</v>
      </c>
      <c r="AS94" s="138">
        <v>11200</v>
      </c>
      <c r="AT94" s="138">
        <v>10900</v>
      </c>
      <c r="AU94" s="138">
        <v>10500</v>
      </c>
      <c r="AV94" s="138">
        <v>10200</v>
      </c>
      <c r="AW94" s="138">
        <v>9900</v>
      </c>
      <c r="AX94" s="138">
        <v>9600</v>
      </c>
      <c r="AY94" s="138">
        <v>9300</v>
      </c>
      <c r="AZ94" s="138">
        <v>9000</v>
      </c>
      <c r="BA94" s="138">
        <v>8700</v>
      </c>
      <c r="BB94" s="138">
        <v>8500</v>
      </c>
      <c r="BC94" s="138">
        <v>8300</v>
      </c>
      <c r="BD94" s="138">
        <v>8000</v>
      </c>
      <c r="BE94" s="138">
        <v>7800</v>
      </c>
      <c r="BF94" s="138">
        <v>7600</v>
      </c>
      <c r="BG94" s="138">
        <v>7400</v>
      </c>
      <c r="BH94" s="138">
        <v>7200</v>
      </c>
      <c r="BI94" s="138">
        <v>7000</v>
      </c>
      <c r="BJ94" s="140">
        <v>6900</v>
      </c>
    </row>
    <row r="95" spans="1:116" s="58" customFormat="1" ht="15.95" customHeight="1" thickBot="1" x14ac:dyDescent="0.25">
      <c r="A95" s="61" t="s">
        <v>49</v>
      </c>
      <c r="B95" s="218" t="s">
        <v>33</v>
      </c>
      <c r="C95" s="218" t="s">
        <v>33</v>
      </c>
      <c r="D95" s="219" t="s">
        <v>33</v>
      </c>
      <c r="E95" s="220" t="s">
        <v>33</v>
      </c>
      <c r="F95" s="221">
        <v>25343.663661429386</v>
      </c>
      <c r="G95" s="222">
        <v>20554</v>
      </c>
      <c r="H95" s="223">
        <v>20427</v>
      </c>
      <c r="I95" s="223">
        <v>20263</v>
      </c>
      <c r="J95" s="221">
        <v>20127</v>
      </c>
      <c r="K95" s="321">
        <v>20006</v>
      </c>
      <c r="L95" s="325">
        <v>19883</v>
      </c>
      <c r="M95" s="245">
        <v>19620</v>
      </c>
      <c r="N95" s="245">
        <v>19398</v>
      </c>
      <c r="O95" s="245">
        <v>19124</v>
      </c>
      <c r="P95" s="256">
        <v>18796</v>
      </c>
      <c r="Q95" s="256">
        <v>18606</v>
      </c>
      <c r="R95" s="245">
        <v>18297</v>
      </c>
      <c r="S95" s="256">
        <v>17896</v>
      </c>
      <c r="T95" s="264">
        <v>17530</v>
      </c>
      <c r="U95" s="270">
        <v>17164</v>
      </c>
      <c r="V95" s="310">
        <v>16788</v>
      </c>
      <c r="W95" s="272">
        <v>16395</v>
      </c>
      <c r="X95" s="141">
        <v>15986</v>
      </c>
      <c r="Y95" s="272">
        <v>15548</v>
      </c>
      <c r="Z95" s="141">
        <v>15145</v>
      </c>
      <c r="AA95" s="142">
        <v>14736</v>
      </c>
      <c r="AB95" s="272">
        <v>14390</v>
      </c>
      <c r="AC95" s="272">
        <v>13998</v>
      </c>
      <c r="AD95" s="141">
        <v>13598</v>
      </c>
      <c r="AE95" s="341">
        <v>13169</v>
      </c>
      <c r="AF95" s="344">
        <v>12769</v>
      </c>
      <c r="AG95" s="344">
        <v>12400</v>
      </c>
      <c r="AH95" s="143">
        <v>12045</v>
      </c>
      <c r="AI95" s="141">
        <v>11700</v>
      </c>
      <c r="AJ95" s="141">
        <v>11300</v>
      </c>
      <c r="AK95" s="141">
        <v>11000</v>
      </c>
      <c r="AL95" s="142">
        <v>10700</v>
      </c>
      <c r="AM95" s="141">
        <v>10300</v>
      </c>
      <c r="AN95" s="141">
        <v>10000</v>
      </c>
      <c r="AO95" s="141">
        <v>9700</v>
      </c>
      <c r="AP95" s="141">
        <v>9500</v>
      </c>
      <c r="AQ95" s="141">
        <v>9200</v>
      </c>
      <c r="AR95" s="141">
        <v>9000</v>
      </c>
      <c r="AS95" s="141">
        <v>8700</v>
      </c>
      <c r="AT95" s="141">
        <v>8500</v>
      </c>
      <c r="AU95" s="141">
        <v>8300</v>
      </c>
      <c r="AV95" s="141">
        <v>8100</v>
      </c>
      <c r="AW95" s="141">
        <v>7900</v>
      </c>
      <c r="AX95" s="141">
        <v>7800</v>
      </c>
      <c r="AY95" s="141">
        <v>7600</v>
      </c>
      <c r="AZ95" s="141">
        <v>7400</v>
      </c>
      <c r="BA95" s="141">
        <v>7300</v>
      </c>
      <c r="BB95" s="141">
        <v>7100</v>
      </c>
      <c r="BC95" s="141">
        <v>6900</v>
      </c>
      <c r="BD95" s="141">
        <v>6800</v>
      </c>
      <c r="BE95" s="141">
        <v>6700</v>
      </c>
      <c r="BF95" s="141">
        <v>6500</v>
      </c>
      <c r="BG95" s="141">
        <v>6400</v>
      </c>
      <c r="BH95" s="141">
        <v>6300</v>
      </c>
      <c r="BI95" s="141">
        <v>6100</v>
      </c>
      <c r="BJ95" s="143">
        <v>6000</v>
      </c>
    </row>
    <row r="96" spans="1:116" s="73" customFormat="1" ht="15.95" customHeight="1" x14ac:dyDescent="0.2">
      <c r="B96" s="74"/>
      <c r="C96" s="74"/>
      <c r="D96" s="74"/>
    </row>
    <row r="97" spans="2:4" s="73" customFormat="1" ht="15.95" customHeight="1" x14ac:dyDescent="0.2">
      <c r="B97" s="74"/>
      <c r="C97" s="74"/>
      <c r="D97" s="74"/>
    </row>
    <row r="98" spans="2:4" s="73" customFormat="1" ht="15.95" customHeight="1" x14ac:dyDescent="0.2">
      <c r="B98" s="74"/>
      <c r="C98" s="74"/>
      <c r="D98" s="74"/>
    </row>
    <row r="99" spans="2:4" s="73" customFormat="1" ht="15.95" customHeight="1" x14ac:dyDescent="0.2">
      <c r="B99" s="74"/>
      <c r="C99" s="74"/>
      <c r="D99" s="74"/>
    </row>
    <row r="100" spans="2:4" s="73" customFormat="1" ht="15.95" customHeight="1" x14ac:dyDescent="0.2">
      <c r="B100" s="74"/>
      <c r="C100" s="74"/>
      <c r="D100" s="74"/>
    </row>
    <row r="101" spans="2:4" s="73" customFormat="1" ht="15.95" customHeight="1" x14ac:dyDescent="0.2">
      <c r="B101" s="74"/>
      <c r="C101" s="74"/>
      <c r="D101" s="74"/>
    </row>
    <row r="102" spans="2:4" s="73" customFormat="1" ht="15.95" customHeight="1" x14ac:dyDescent="0.2">
      <c r="B102" s="74"/>
      <c r="C102" s="74"/>
      <c r="D102" s="74"/>
    </row>
    <row r="103" spans="2:4" s="73" customFormat="1" ht="15.95" customHeight="1" x14ac:dyDescent="0.2">
      <c r="B103" s="74"/>
      <c r="C103" s="74"/>
      <c r="D103" s="74"/>
    </row>
    <row r="104" spans="2:4" s="73" customFormat="1" ht="15.95" customHeight="1" x14ac:dyDescent="0.2">
      <c r="B104" s="74"/>
      <c r="C104" s="74"/>
      <c r="D104" s="74"/>
    </row>
    <row r="105" spans="2:4" s="73" customFormat="1" ht="15.95" customHeight="1" x14ac:dyDescent="0.2">
      <c r="B105" s="74"/>
      <c r="C105" s="74"/>
      <c r="D105" s="74"/>
    </row>
    <row r="106" spans="2:4" s="73" customFormat="1" ht="15.95" customHeight="1" x14ac:dyDescent="0.2">
      <c r="B106" s="74"/>
      <c r="C106" s="74"/>
      <c r="D106" s="74"/>
    </row>
    <row r="107" spans="2:4" s="73" customFormat="1" ht="15.95" customHeight="1" x14ac:dyDescent="0.2">
      <c r="B107" s="74"/>
      <c r="C107" s="74"/>
      <c r="D107" s="74"/>
    </row>
    <row r="108" spans="2:4" s="73" customFormat="1" ht="15.95" customHeight="1" x14ac:dyDescent="0.2">
      <c r="B108" s="74"/>
      <c r="C108" s="74"/>
      <c r="D108" s="74"/>
    </row>
    <row r="109" spans="2:4" s="73" customFormat="1" ht="15.95" customHeight="1" x14ac:dyDescent="0.2">
      <c r="B109" s="74"/>
      <c r="C109" s="74"/>
      <c r="D109" s="74"/>
    </row>
    <row r="110" spans="2:4" s="73" customFormat="1" ht="15.95" customHeight="1" x14ac:dyDescent="0.2">
      <c r="B110" s="74"/>
      <c r="C110" s="74"/>
      <c r="D110" s="74"/>
    </row>
    <row r="111" spans="2:4" s="73" customFormat="1" ht="15.95" customHeight="1" x14ac:dyDescent="0.2">
      <c r="B111" s="74"/>
      <c r="C111" s="74"/>
      <c r="D111" s="74"/>
    </row>
    <row r="112" spans="2:4" s="73" customFormat="1" ht="15.95" customHeight="1" x14ac:dyDescent="0.2">
      <c r="B112" s="74"/>
      <c r="C112" s="74"/>
      <c r="D112" s="74"/>
    </row>
    <row r="113" spans="2:35" s="73" customFormat="1" ht="15.95" customHeight="1" x14ac:dyDescent="0.2">
      <c r="B113" s="74"/>
      <c r="C113" s="74"/>
      <c r="D113" s="74"/>
    </row>
    <row r="114" spans="2:35" s="73" customFormat="1" ht="15.95" customHeight="1" x14ac:dyDescent="0.2">
      <c r="B114" s="74"/>
      <c r="C114" s="74"/>
      <c r="D114" s="74"/>
    </row>
    <row r="115" spans="2:35" s="73" customFormat="1" ht="15.95" customHeight="1" x14ac:dyDescent="0.2">
      <c r="B115" s="74"/>
      <c r="C115" s="74"/>
      <c r="D115" s="74"/>
    </row>
    <row r="116" spans="2:35" s="73" customFormat="1" ht="15.95" customHeight="1" x14ac:dyDescent="0.2">
      <c r="B116" s="74"/>
      <c r="C116" s="74"/>
      <c r="D116" s="74"/>
    </row>
    <row r="117" spans="2:35" s="73" customFormat="1" ht="15.95" customHeight="1" x14ac:dyDescent="0.2">
      <c r="B117" s="74"/>
      <c r="C117" s="74"/>
      <c r="D117" s="74"/>
    </row>
    <row r="118" spans="2:35" s="73" customFormat="1" ht="15.95" customHeight="1" x14ac:dyDescent="0.2">
      <c r="B118" s="74"/>
      <c r="C118" s="74"/>
      <c r="D118" s="74"/>
    </row>
    <row r="119" spans="2:35" s="73" customFormat="1" ht="15.95" customHeight="1" x14ac:dyDescent="0.2">
      <c r="B119" s="74"/>
      <c r="C119" s="74"/>
      <c r="D119" s="74"/>
    </row>
    <row r="120" spans="2:35" s="73" customFormat="1" ht="15.95" customHeight="1" x14ac:dyDescent="0.2">
      <c r="B120" s="74"/>
      <c r="C120" s="74"/>
      <c r="D120" s="74"/>
    </row>
    <row r="121" spans="2:35" s="73" customFormat="1" ht="15.95" customHeight="1" x14ac:dyDescent="0.2">
      <c r="B121" s="74"/>
      <c r="C121" s="74"/>
      <c r="D121" s="74"/>
    </row>
    <row r="122" spans="2:35" s="73" customFormat="1" ht="15.95" customHeight="1" x14ac:dyDescent="0.2">
      <c r="B122" s="74"/>
      <c r="C122" s="74"/>
      <c r="D122" s="74"/>
    </row>
    <row r="123" spans="2:35" s="73" customFormat="1" ht="15.95" customHeight="1" x14ac:dyDescent="0.2">
      <c r="B123" s="74"/>
      <c r="C123" s="74"/>
      <c r="D123" s="74"/>
    </row>
    <row r="124" spans="2:35" s="73" customFormat="1" ht="15.95" customHeight="1" x14ac:dyDescent="0.2">
      <c r="B124" s="74"/>
      <c r="C124" s="74"/>
      <c r="D124" s="74"/>
    </row>
    <row r="125" spans="2:35" s="73" customFormat="1" ht="15.95" customHeight="1" x14ac:dyDescent="0.2">
      <c r="B125" s="74"/>
      <c r="C125" s="74"/>
      <c r="D125" s="74"/>
    </row>
    <row r="126" spans="2:35" s="73" customFormat="1" ht="15.95" customHeight="1" x14ac:dyDescent="0.2">
      <c r="B126" s="74"/>
      <c r="C126" s="74"/>
      <c r="D126" s="74"/>
    </row>
    <row r="127" spans="2:35" s="86" customFormat="1" ht="15.95" customHeight="1" x14ac:dyDescent="0.2">
      <c r="B127" s="88"/>
      <c r="C127" s="88"/>
      <c r="D127" s="88"/>
      <c r="AI127" s="60"/>
    </row>
    <row r="128" spans="2:35" s="86" customFormat="1" ht="15.95" customHeight="1" x14ac:dyDescent="0.2">
      <c r="B128" s="88"/>
      <c r="C128" s="88"/>
      <c r="D128" s="88"/>
      <c r="AI128" s="60"/>
    </row>
    <row r="129" spans="1:35" s="86" customFormat="1" ht="15.95" customHeight="1" x14ac:dyDescent="0.2">
      <c r="A129" s="95" t="s">
        <v>36</v>
      </c>
      <c r="B129" s="136"/>
      <c r="C129" s="88"/>
      <c r="D129" s="88"/>
      <c r="L129" s="136"/>
      <c r="V129" s="136" t="s">
        <v>112</v>
      </c>
      <c r="AI129" s="60"/>
    </row>
    <row r="130" spans="1:35" s="86" customFormat="1" ht="15.95" customHeight="1" x14ac:dyDescent="0.2">
      <c r="A130" s="95" t="s">
        <v>38</v>
      </c>
      <c r="B130" s="136"/>
      <c r="C130" s="88"/>
      <c r="D130" s="88"/>
      <c r="L130" s="136"/>
      <c r="V130" s="136" t="s">
        <v>113</v>
      </c>
      <c r="AI130" s="60"/>
    </row>
  </sheetData>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0"/>
  <sheetViews>
    <sheetView workbookViewId="0">
      <pane xSplit="1" topLeftCell="V1" activePane="topRight" state="frozen"/>
      <selection pane="topRight"/>
    </sheetView>
  </sheetViews>
  <sheetFormatPr defaultRowHeight="12.75" x14ac:dyDescent="0.2"/>
  <cols>
    <col min="1" max="1" width="62.7109375"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s>
  <sheetData>
    <row r="1" spans="1:116" s="8" customFormat="1" ht="20.25" customHeight="1" x14ac:dyDescent="0.2">
      <c r="A1" s="5" t="s">
        <v>107</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111"/>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12"/>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57"/>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2">
      <c r="A4" s="13" t="s">
        <v>74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13"/>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14"/>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25">
      <c r="A7" s="20" t="s">
        <v>13</v>
      </c>
      <c r="B7" s="79"/>
      <c r="C7" s="79"/>
      <c r="D7" s="79"/>
      <c r="E7" s="21"/>
      <c r="F7" s="80"/>
      <c r="G7" s="79"/>
      <c r="H7" s="22"/>
      <c r="I7" s="22"/>
      <c r="J7" s="109"/>
      <c r="K7" s="79"/>
      <c r="L7" s="306"/>
      <c r="M7" s="109"/>
      <c r="N7" s="109"/>
      <c r="O7" s="109"/>
      <c r="P7" s="109"/>
      <c r="Q7" s="22"/>
      <c r="R7" s="80"/>
      <c r="S7" s="80"/>
      <c r="T7" s="80"/>
      <c r="U7" s="22"/>
      <c r="V7" s="306"/>
      <c r="W7" s="80"/>
      <c r="X7" s="80"/>
      <c r="Y7" s="22"/>
      <c r="Z7" s="109" t="s">
        <v>31</v>
      </c>
      <c r="AA7" s="80"/>
      <c r="AB7" s="80"/>
      <c r="AC7" s="79"/>
      <c r="AD7" s="21"/>
      <c r="AE7" s="79"/>
      <c r="AF7" s="21"/>
      <c r="AG7" s="21"/>
      <c r="AH7" s="302"/>
      <c r="AI7" s="80"/>
      <c r="AJ7" s="80"/>
      <c r="AK7" s="80"/>
      <c r="AL7" s="80"/>
      <c r="AM7" s="80"/>
      <c r="AN7" s="21"/>
      <c r="AO7" s="80"/>
      <c r="AP7" s="21"/>
      <c r="AQ7" s="80"/>
      <c r="AR7" s="21" t="s">
        <v>58</v>
      </c>
      <c r="AS7" s="80"/>
      <c r="AT7" s="80"/>
      <c r="AU7" s="80"/>
      <c r="AV7" s="80"/>
      <c r="AW7" s="80"/>
      <c r="AX7" s="80"/>
      <c r="AY7" s="80"/>
      <c r="AZ7" s="80"/>
      <c r="BA7" s="80"/>
      <c r="BB7" s="80"/>
      <c r="BC7" s="80"/>
      <c r="BD7" s="80"/>
      <c r="BE7" s="80"/>
      <c r="BF7" s="80"/>
      <c r="BG7" s="80"/>
      <c r="BH7" s="80"/>
      <c r="BI7" s="80"/>
      <c r="BJ7" s="84"/>
    </row>
    <row r="8" spans="1:116" s="23" customFormat="1" ht="15.95" customHeight="1" x14ac:dyDescent="0.2">
      <c r="A8" s="24"/>
      <c r="B8" s="26" t="s">
        <v>16</v>
      </c>
      <c r="C8" s="25" t="s">
        <v>17</v>
      </c>
      <c r="D8" s="26" t="s">
        <v>16</v>
      </c>
      <c r="E8" s="25" t="s">
        <v>17</v>
      </c>
      <c r="F8" s="93" t="s">
        <v>16</v>
      </c>
      <c r="G8" s="101" t="s">
        <v>17</v>
      </c>
      <c r="H8" s="93" t="s">
        <v>16</v>
      </c>
      <c r="I8" s="93" t="s">
        <v>17</v>
      </c>
      <c r="J8" s="106" t="s">
        <v>16</v>
      </c>
      <c r="K8" s="101" t="s">
        <v>17</v>
      </c>
      <c r="L8" s="303" t="s">
        <v>16</v>
      </c>
      <c r="M8" s="106" t="s">
        <v>17</v>
      </c>
      <c r="N8" s="106" t="s">
        <v>16</v>
      </c>
      <c r="O8" s="106" t="s">
        <v>17</v>
      </c>
      <c r="P8" s="101" t="s">
        <v>16</v>
      </c>
      <c r="Q8" s="101" t="s">
        <v>17</v>
      </c>
      <c r="R8" s="106" t="s">
        <v>16</v>
      </c>
      <c r="S8" s="101" t="s">
        <v>17</v>
      </c>
      <c r="T8" s="101" t="s">
        <v>16</v>
      </c>
      <c r="U8" s="101" t="s">
        <v>17</v>
      </c>
      <c r="V8" s="307" t="s">
        <v>16</v>
      </c>
      <c r="W8" s="101" t="s">
        <v>17</v>
      </c>
      <c r="X8" s="101" t="s">
        <v>16</v>
      </c>
      <c r="Y8" s="101" t="s">
        <v>17</v>
      </c>
      <c r="Z8" s="106" t="s">
        <v>16</v>
      </c>
      <c r="AA8" s="103" t="s">
        <v>17</v>
      </c>
      <c r="AB8" s="101" t="s">
        <v>16</v>
      </c>
      <c r="AC8" s="101" t="s">
        <v>17</v>
      </c>
      <c r="AD8" s="106" t="s">
        <v>16</v>
      </c>
      <c r="AE8" s="106" t="s">
        <v>17</v>
      </c>
      <c r="AF8" s="106" t="s">
        <v>16</v>
      </c>
      <c r="AG8" s="106" t="s">
        <v>17</v>
      </c>
      <c r="AH8" s="350" t="s">
        <v>16</v>
      </c>
      <c r="AI8" s="25" t="s">
        <v>17</v>
      </c>
      <c r="AJ8" s="25" t="s">
        <v>16</v>
      </c>
      <c r="AK8" s="26" t="s">
        <v>17</v>
      </c>
      <c r="AL8" s="26" t="s">
        <v>16</v>
      </c>
      <c r="AM8" s="26" t="s">
        <v>17</v>
      </c>
      <c r="AN8" s="26" t="s">
        <v>16</v>
      </c>
      <c r="AO8" s="26" t="s">
        <v>17</v>
      </c>
      <c r="AP8" s="25" t="s">
        <v>16</v>
      </c>
      <c r="AQ8" s="25" t="s">
        <v>17</v>
      </c>
      <c r="AR8" s="25" t="s">
        <v>16</v>
      </c>
      <c r="AS8" s="25" t="s">
        <v>17</v>
      </c>
      <c r="AT8" s="25" t="s">
        <v>16</v>
      </c>
      <c r="AU8" s="25" t="s">
        <v>17</v>
      </c>
      <c r="AV8" s="25" t="s">
        <v>16</v>
      </c>
      <c r="AW8" s="25" t="s">
        <v>17</v>
      </c>
      <c r="AX8" s="25" t="s">
        <v>16</v>
      </c>
      <c r="AY8" s="25" t="s">
        <v>17</v>
      </c>
      <c r="AZ8" s="25" t="s">
        <v>16</v>
      </c>
      <c r="BA8" s="25" t="s">
        <v>17</v>
      </c>
      <c r="BB8" s="25" t="s">
        <v>16</v>
      </c>
      <c r="BC8" s="25" t="s">
        <v>17</v>
      </c>
      <c r="BD8" s="25" t="s">
        <v>16</v>
      </c>
      <c r="BE8" s="25" t="s">
        <v>17</v>
      </c>
      <c r="BF8" s="25" t="s">
        <v>16</v>
      </c>
      <c r="BG8" s="25" t="s">
        <v>17</v>
      </c>
      <c r="BH8" s="25" t="s">
        <v>16</v>
      </c>
      <c r="BI8" s="25" t="s">
        <v>17</v>
      </c>
      <c r="BJ8" s="82" t="s">
        <v>16</v>
      </c>
    </row>
    <row r="9" spans="1:116" s="31" customFormat="1" ht="15.95" customHeight="1" thickBot="1" x14ac:dyDescent="0.25">
      <c r="A9" s="27"/>
      <c r="B9" s="29">
        <v>2000</v>
      </c>
      <c r="C9" s="28">
        <v>2000</v>
      </c>
      <c r="D9" s="28">
        <v>2001</v>
      </c>
      <c r="E9" s="28">
        <v>2001</v>
      </c>
      <c r="F9" s="94">
        <v>2002</v>
      </c>
      <c r="G9" s="102">
        <v>2002</v>
      </c>
      <c r="H9" s="94">
        <v>2003</v>
      </c>
      <c r="I9" s="94">
        <v>2003</v>
      </c>
      <c r="J9" s="107">
        <v>2004</v>
      </c>
      <c r="K9" s="102">
        <v>2004</v>
      </c>
      <c r="L9" s="304">
        <v>2005</v>
      </c>
      <c r="M9" s="107">
        <v>2005</v>
      </c>
      <c r="N9" s="107">
        <v>2006</v>
      </c>
      <c r="O9" s="107">
        <v>2006</v>
      </c>
      <c r="P9" s="102">
        <v>2007</v>
      </c>
      <c r="Q9" s="102">
        <v>2007</v>
      </c>
      <c r="R9" s="102">
        <v>2008</v>
      </c>
      <c r="S9" s="102">
        <v>2008</v>
      </c>
      <c r="T9" s="102">
        <v>2009</v>
      </c>
      <c r="U9" s="102">
        <v>2009</v>
      </c>
      <c r="V9" s="308">
        <v>2010</v>
      </c>
      <c r="W9" s="102">
        <v>2010</v>
      </c>
      <c r="X9" s="102">
        <v>2011</v>
      </c>
      <c r="Y9" s="102">
        <v>2011</v>
      </c>
      <c r="Z9" s="107">
        <v>2012</v>
      </c>
      <c r="AA9" s="104">
        <v>2012</v>
      </c>
      <c r="AB9" s="102">
        <v>2013</v>
      </c>
      <c r="AC9" s="102">
        <v>2013</v>
      </c>
      <c r="AD9" s="107">
        <v>2014</v>
      </c>
      <c r="AE9" s="107">
        <v>2014</v>
      </c>
      <c r="AF9" s="107">
        <v>2015</v>
      </c>
      <c r="AG9" s="107">
        <v>2015</v>
      </c>
      <c r="AH9" s="351">
        <v>2016</v>
      </c>
      <c r="AI9" s="28">
        <v>2016</v>
      </c>
      <c r="AJ9" s="28">
        <v>2017</v>
      </c>
      <c r="AK9" s="85">
        <v>2017</v>
      </c>
      <c r="AL9" s="85">
        <v>2018</v>
      </c>
      <c r="AM9" s="85">
        <v>2018</v>
      </c>
      <c r="AN9" s="85">
        <v>2019</v>
      </c>
      <c r="AO9" s="85">
        <v>2019</v>
      </c>
      <c r="AP9" s="28">
        <v>2020</v>
      </c>
      <c r="AQ9" s="28">
        <v>2020</v>
      </c>
      <c r="AR9" s="28">
        <v>2021</v>
      </c>
      <c r="AS9" s="28">
        <v>2021</v>
      </c>
      <c r="AT9" s="28">
        <v>2022</v>
      </c>
      <c r="AU9" s="28">
        <v>2022</v>
      </c>
      <c r="AV9" s="28">
        <v>2023</v>
      </c>
      <c r="AW9" s="28">
        <v>2023</v>
      </c>
      <c r="AX9" s="28">
        <v>2024</v>
      </c>
      <c r="AY9" s="28">
        <v>2024</v>
      </c>
      <c r="AZ9" s="28">
        <v>2025</v>
      </c>
      <c r="BA9" s="28">
        <v>2025</v>
      </c>
      <c r="BB9" s="28">
        <v>2026</v>
      </c>
      <c r="BC9" s="28">
        <v>2026</v>
      </c>
      <c r="BD9" s="28">
        <v>2027</v>
      </c>
      <c r="BE9" s="28">
        <v>2027</v>
      </c>
      <c r="BF9" s="28">
        <v>2028</v>
      </c>
      <c r="BG9" s="28">
        <v>2028</v>
      </c>
      <c r="BH9" s="28">
        <v>2029</v>
      </c>
      <c r="BI9" s="28">
        <v>2029</v>
      </c>
      <c r="BJ9" s="83">
        <v>2030</v>
      </c>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2">
      <c r="A10" s="32"/>
      <c r="B10" s="169"/>
      <c r="C10" s="170"/>
      <c r="D10" s="171"/>
      <c r="E10" s="172"/>
      <c r="F10" s="173"/>
      <c r="G10" s="174"/>
      <c r="H10" s="173"/>
      <c r="I10" s="173"/>
      <c r="J10" s="175"/>
      <c r="K10" s="174"/>
      <c r="L10" s="293"/>
      <c r="M10" s="175"/>
      <c r="N10" s="175"/>
      <c r="O10" s="175"/>
      <c r="P10" s="174"/>
      <c r="Q10" s="174"/>
      <c r="R10" s="174"/>
      <c r="S10" s="174"/>
      <c r="T10" s="174"/>
      <c r="U10" s="260"/>
      <c r="V10" s="311"/>
      <c r="W10" s="174"/>
      <c r="X10" s="174"/>
      <c r="Y10" s="260"/>
      <c r="Z10" s="261"/>
      <c r="AA10" s="284"/>
      <c r="AB10" s="262"/>
      <c r="AC10" s="262"/>
      <c r="AD10" s="261"/>
      <c r="AE10" s="261"/>
      <c r="AF10" s="261"/>
      <c r="AG10" s="261"/>
      <c r="AH10" s="352"/>
      <c r="AI10" s="124"/>
      <c r="AJ10" s="124"/>
      <c r="AK10" s="122"/>
      <c r="AL10" s="122"/>
      <c r="AM10" s="122"/>
      <c r="AN10" s="122"/>
      <c r="AO10" s="122"/>
      <c r="AP10" s="124"/>
      <c r="AQ10" s="124"/>
      <c r="AR10" s="124"/>
      <c r="AS10" s="124"/>
      <c r="AT10" s="124"/>
      <c r="AU10" s="124"/>
      <c r="AV10" s="124"/>
      <c r="AW10" s="124"/>
      <c r="AX10" s="124"/>
      <c r="AY10" s="124"/>
      <c r="AZ10" s="124"/>
      <c r="BA10" s="124"/>
      <c r="BB10" s="124"/>
      <c r="BC10" s="124"/>
      <c r="BD10" s="124"/>
      <c r="BE10" s="124"/>
      <c r="BF10" s="124"/>
      <c r="BG10" s="124"/>
      <c r="BH10" s="124"/>
      <c r="BI10" s="124"/>
      <c r="BJ10" s="125"/>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2">
      <c r="A11" s="33" t="s">
        <v>9</v>
      </c>
      <c r="B11" s="176"/>
      <c r="C11" s="170"/>
      <c r="D11" s="172"/>
      <c r="E11" s="172"/>
      <c r="F11" s="177"/>
      <c r="G11" s="174"/>
      <c r="H11" s="177"/>
      <c r="I11" s="177"/>
      <c r="J11" s="175"/>
      <c r="K11" s="174"/>
      <c r="L11" s="294"/>
      <c r="M11" s="175"/>
      <c r="N11" s="175"/>
      <c r="O11" s="175"/>
      <c r="P11" s="174"/>
      <c r="Q11" s="174"/>
      <c r="R11" s="174"/>
      <c r="S11" s="174"/>
      <c r="T11" s="174"/>
      <c r="U11" s="260"/>
      <c r="V11" s="317"/>
      <c r="W11" s="174"/>
      <c r="X11" s="174"/>
      <c r="Y11" s="260"/>
      <c r="Z11" s="279"/>
      <c r="AA11" s="285"/>
      <c r="AB11" s="260"/>
      <c r="AC11" s="260"/>
      <c r="AD11" s="279"/>
      <c r="AE11" s="279"/>
      <c r="AF11" s="279"/>
      <c r="AG11" s="279"/>
      <c r="AH11" s="353"/>
      <c r="AI11" s="121"/>
      <c r="AJ11" s="121"/>
      <c r="AK11" s="123"/>
      <c r="AL11" s="123"/>
      <c r="AM11" s="123"/>
      <c r="AN11" s="123"/>
      <c r="AO11" s="123"/>
      <c r="AP11" s="121"/>
      <c r="AQ11" s="121"/>
      <c r="AR11" s="121"/>
      <c r="AS11" s="121"/>
      <c r="AT11" s="121"/>
      <c r="AU11" s="121"/>
      <c r="AV11" s="121"/>
      <c r="AW11" s="121"/>
      <c r="AX11" s="121"/>
      <c r="AY11" s="121"/>
      <c r="AZ11" s="121"/>
      <c r="BA11" s="121"/>
      <c r="BB11" s="121"/>
      <c r="BC11" s="121"/>
      <c r="BD11" s="121"/>
      <c r="BE11" s="121"/>
      <c r="BF11" s="121"/>
      <c r="BG11" s="121"/>
      <c r="BH11" s="121"/>
      <c r="BI11" s="121"/>
      <c r="BJ11" s="126"/>
      <c r="BK11" s="35"/>
      <c r="BL11" s="35"/>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2">
      <c r="A12" s="37" t="s">
        <v>79</v>
      </c>
      <c r="B12" s="178" t="s">
        <v>33</v>
      </c>
      <c r="C12" s="179" t="s">
        <v>33</v>
      </c>
      <c r="D12" s="179" t="s">
        <v>33</v>
      </c>
      <c r="E12" s="180" t="s">
        <v>33</v>
      </c>
      <c r="F12" s="181">
        <v>14271.342763942037</v>
      </c>
      <c r="G12" s="182">
        <v>14230</v>
      </c>
      <c r="H12" s="181">
        <v>14203</v>
      </c>
      <c r="I12" s="181">
        <v>14206</v>
      </c>
      <c r="J12" s="183">
        <v>14100</v>
      </c>
      <c r="K12" s="182">
        <v>13946</v>
      </c>
      <c r="L12" s="295">
        <v>13861</v>
      </c>
      <c r="M12" s="246">
        <v>13662</v>
      </c>
      <c r="N12" s="246">
        <v>13477</v>
      </c>
      <c r="O12" s="246">
        <v>13226</v>
      </c>
      <c r="P12" s="247">
        <v>12953</v>
      </c>
      <c r="Q12" s="247">
        <v>12754</v>
      </c>
      <c r="R12" s="247">
        <v>12465</v>
      </c>
      <c r="S12" s="247">
        <v>12229</v>
      </c>
      <c r="T12" s="247">
        <v>11970</v>
      </c>
      <c r="U12" s="247">
        <v>11679</v>
      </c>
      <c r="V12" s="313">
        <v>11413</v>
      </c>
      <c r="W12" s="247">
        <v>11188</v>
      </c>
      <c r="X12" s="247">
        <v>11025</v>
      </c>
      <c r="Y12" s="247">
        <v>10805</v>
      </c>
      <c r="Z12" s="246">
        <v>10599</v>
      </c>
      <c r="AA12" s="286">
        <v>10443</v>
      </c>
      <c r="AB12" s="247">
        <v>10294</v>
      </c>
      <c r="AC12" s="247">
        <v>10124</v>
      </c>
      <c r="AD12" s="246">
        <v>9927</v>
      </c>
      <c r="AE12" s="246">
        <v>9767</v>
      </c>
      <c r="AF12" s="246">
        <v>9515</v>
      </c>
      <c r="AG12" s="246">
        <v>9387</v>
      </c>
      <c r="AH12" s="354">
        <v>9236</v>
      </c>
      <c r="AI12" s="38">
        <v>9100</v>
      </c>
      <c r="AJ12" s="38">
        <v>9000</v>
      </c>
      <c r="AK12" s="116">
        <v>8900</v>
      </c>
      <c r="AL12" s="116">
        <v>8800</v>
      </c>
      <c r="AM12" s="116">
        <v>8700</v>
      </c>
      <c r="AN12" s="116">
        <v>8600</v>
      </c>
      <c r="AO12" s="116">
        <v>8500</v>
      </c>
      <c r="AP12" s="38">
        <v>8400</v>
      </c>
      <c r="AQ12" s="38">
        <v>8300</v>
      </c>
      <c r="AR12" s="38">
        <v>8200</v>
      </c>
      <c r="AS12" s="38">
        <v>8100</v>
      </c>
      <c r="AT12" s="38">
        <v>8000</v>
      </c>
      <c r="AU12" s="38">
        <v>8000</v>
      </c>
      <c r="AV12" s="38">
        <v>7900</v>
      </c>
      <c r="AW12" s="38">
        <v>7800</v>
      </c>
      <c r="AX12" s="38">
        <v>7700</v>
      </c>
      <c r="AY12" s="38">
        <v>7600</v>
      </c>
      <c r="AZ12" s="38">
        <v>7500</v>
      </c>
      <c r="BA12" s="38">
        <v>7400</v>
      </c>
      <c r="BB12" s="38">
        <v>7300</v>
      </c>
      <c r="BC12" s="38">
        <v>7200</v>
      </c>
      <c r="BD12" s="38">
        <v>7100</v>
      </c>
      <c r="BE12" s="38">
        <v>7000</v>
      </c>
      <c r="BF12" s="38">
        <v>6900</v>
      </c>
      <c r="BG12" s="38">
        <v>6800</v>
      </c>
      <c r="BH12" s="38">
        <v>6700</v>
      </c>
      <c r="BI12" s="38">
        <v>6600</v>
      </c>
      <c r="BJ12" s="117">
        <v>6500</v>
      </c>
      <c r="BK12" s="40"/>
      <c r="BL12" s="40"/>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2">
      <c r="A13" s="37" t="s">
        <v>80</v>
      </c>
      <c r="B13" s="178" t="s">
        <v>33</v>
      </c>
      <c r="C13" s="179" t="s">
        <v>33</v>
      </c>
      <c r="D13" s="179" t="s">
        <v>33</v>
      </c>
      <c r="E13" s="180" t="s">
        <v>33</v>
      </c>
      <c r="F13" s="181">
        <v>373</v>
      </c>
      <c r="G13" s="182">
        <v>366</v>
      </c>
      <c r="H13" s="181">
        <v>354</v>
      </c>
      <c r="I13" s="181">
        <v>345</v>
      </c>
      <c r="J13" s="183">
        <v>337</v>
      </c>
      <c r="K13" s="182">
        <v>330</v>
      </c>
      <c r="L13" s="295">
        <v>322</v>
      </c>
      <c r="M13" s="246">
        <v>315</v>
      </c>
      <c r="N13" s="246">
        <v>305</v>
      </c>
      <c r="O13" s="246">
        <v>294</v>
      </c>
      <c r="P13" s="247">
        <v>279</v>
      </c>
      <c r="Q13" s="247">
        <v>277</v>
      </c>
      <c r="R13" s="247">
        <v>268</v>
      </c>
      <c r="S13" s="247">
        <v>256</v>
      </c>
      <c r="T13" s="247">
        <v>250</v>
      </c>
      <c r="U13" s="247">
        <v>239</v>
      </c>
      <c r="V13" s="313">
        <v>227</v>
      </c>
      <c r="W13" s="247">
        <v>215</v>
      </c>
      <c r="X13" s="247">
        <v>219</v>
      </c>
      <c r="Y13" s="247">
        <v>214</v>
      </c>
      <c r="Z13" s="246">
        <v>204</v>
      </c>
      <c r="AA13" s="286">
        <v>205</v>
      </c>
      <c r="AB13" s="247">
        <v>201</v>
      </c>
      <c r="AC13" s="247">
        <v>197</v>
      </c>
      <c r="AD13" s="246">
        <v>194</v>
      </c>
      <c r="AE13" s="246">
        <v>189</v>
      </c>
      <c r="AF13" s="246">
        <v>190</v>
      </c>
      <c r="AG13" s="246">
        <v>189</v>
      </c>
      <c r="AH13" s="354">
        <v>196</v>
      </c>
      <c r="AI13" s="38">
        <v>200</v>
      </c>
      <c r="AJ13" s="38">
        <v>200</v>
      </c>
      <c r="AK13" s="116">
        <v>200</v>
      </c>
      <c r="AL13" s="116">
        <v>200</v>
      </c>
      <c r="AM13" s="116">
        <v>200</v>
      </c>
      <c r="AN13" s="116">
        <v>200</v>
      </c>
      <c r="AO13" s="116">
        <v>200</v>
      </c>
      <c r="AP13" s="38">
        <v>200</v>
      </c>
      <c r="AQ13" s="38">
        <v>200</v>
      </c>
      <c r="AR13" s="38">
        <v>200</v>
      </c>
      <c r="AS13" s="38">
        <v>200</v>
      </c>
      <c r="AT13" s="38">
        <v>200</v>
      </c>
      <c r="AU13" s="38">
        <v>200</v>
      </c>
      <c r="AV13" s="38">
        <v>200</v>
      </c>
      <c r="AW13" s="38">
        <v>200</v>
      </c>
      <c r="AX13" s="38">
        <v>200</v>
      </c>
      <c r="AY13" s="38">
        <v>200</v>
      </c>
      <c r="AZ13" s="38">
        <v>200</v>
      </c>
      <c r="BA13" s="38">
        <v>200</v>
      </c>
      <c r="BB13" s="38">
        <v>200</v>
      </c>
      <c r="BC13" s="38">
        <v>300</v>
      </c>
      <c r="BD13" s="38">
        <v>300</v>
      </c>
      <c r="BE13" s="38">
        <v>300</v>
      </c>
      <c r="BF13" s="38">
        <v>300</v>
      </c>
      <c r="BG13" s="38">
        <v>300</v>
      </c>
      <c r="BH13" s="38">
        <v>300</v>
      </c>
      <c r="BI13" s="38">
        <v>300</v>
      </c>
      <c r="BJ13" s="117">
        <v>300</v>
      </c>
      <c r="BK13" s="40"/>
      <c r="BL13" s="40"/>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2">
      <c r="A14" s="42" t="s">
        <v>81</v>
      </c>
      <c r="B14" s="178" t="s">
        <v>33</v>
      </c>
      <c r="C14" s="179" t="s">
        <v>33</v>
      </c>
      <c r="D14" s="179" t="s">
        <v>33</v>
      </c>
      <c r="E14" s="180" t="s">
        <v>33</v>
      </c>
      <c r="F14" s="181">
        <v>15248.081431187455</v>
      </c>
      <c r="G14" s="182">
        <v>14949</v>
      </c>
      <c r="H14" s="181">
        <v>14669</v>
      </c>
      <c r="I14" s="181">
        <v>14334</v>
      </c>
      <c r="J14" s="183">
        <v>14012</v>
      </c>
      <c r="K14" s="182">
        <v>13630</v>
      </c>
      <c r="L14" s="295">
        <v>13242</v>
      </c>
      <c r="M14" s="246">
        <v>12797</v>
      </c>
      <c r="N14" s="246">
        <v>12402</v>
      </c>
      <c r="O14" s="246">
        <v>11965</v>
      </c>
      <c r="P14" s="247">
        <v>11431</v>
      </c>
      <c r="Q14" s="247">
        <v>11285</v>
      </c>
      <c r="R14" s="247">
        <v>10921</v>
      </c>
      <c r="S14" s="247">
        <v>10567</v>
      </c>
      <c r="T14" s="247">
        <v>10298</v>
      </c>
      <c r="U14" s="247">
        <v>9980</v>
      </c>
      <c r="V14" s="313">
        <v>9630</v>
      </c>
      <c r="W14" s="247">
        <v>9313</v>
      </c>
      <c r="X14" s="247">
        <v>9013</v>
      </c>
      <c r="Y14" s="247">
        <v>8710</v>
      </c>
      <c r="Z14" s="246">
        <v>8383</v>
      </c>
      <c r="AA14" s="286">
        <v>8102</v>
      </c>
      <c r="AB14" s="247">
        <v>7859</v>
      </c>
      <c r="AC14" s="247">
        <v>7600</v>
      </c>
      <c r="AD14" s="246">
        <v>7385</v>
      </c>
      <c r="AE14" s="246">
        <v>7153</v>
      </c>
      <c r="AF14" s="246">
        <v>6893</v>
      </c>
      <c r="AG14" s="246">
        <v>6689</v>
      </c>
      <c r="AH14" s="354">
        <v>6487</v>
      </c>
      <c r="AI14" s="38">
        <v>6300</v>
      </c>
      <c r="AJ14" s="38">
        <v>6100</v>
      </c>
      <c r="AK14" s="116">
        <v>5900</v>
      </c>
      <c r="AL14" s="116">
        <v>5800</v>
      </c>
      <c r="AM14" s="116">
        <v>5600</v>
      </c>
      <c r="AN14" s="116">
        <v>5500</v>
      </c>
      <c r="AO14" s="116">
        <v>5300</v>
      </c>
      <c r="AP14" s="38">
        <v>5200</v>
      </c>
      <c r="AQ14" s="38">
        <v>5000</v>
      </c>
      <c r="AR14" s="38">
        <v>4900</v>
      </c>
      <c r="AS14" s="38">
        <v>4700</v>
      </c>
      <c r="AT14" s="38">
        <v>4600</v>
      </c>
      <c r="AU14" s="38">
        <v>4400</v>
      </c>
      <c r="AV14" s="38">
        <v>4300</v>
      </c>
      <c r="AW14" s="38">
        <v>4200</v>
      </c>
      <c r="AX14" s="38">
        <v>4000</v>
      </c>
      <c r="AY14" s="38">
        <v>3900</v>
      </c>
      <c r="AZ14" s="38">
        <v>3800</v>
      </c>
      <c r="BA14" s="38">
        <v>3600</v>
      </c>
      <c r="BB14" s="38">
        <v>3500</v>
      </c>
      <c r="BC14" s="38">
        <v>3400</v>
      </c>
      <c r="BD14" s="38">
        <v>3300</v>
      </c>
      <c r="BE14" s="38">
        <v>3200</v>
      </c>
      <c r="BF14" s="38">
        <v>3100</v>
      </c>
      <c r="BG14" s="38">
        <v>2900</v>
      </c>
      <c r="BH14" s="38">
        <v>2800</v>
      </c>
      <c r="BI14" s="38">
        <v>2700</v>
      </c>
      <c r="BJ14" s="117">
        <v>2600</v>
      </c>
      <c r="BK14" s="40"/>
      <c r="BL14" s="40"/>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2">
      <c r="A15" s="43" t="s">
        <v>87</v>
      </c>
      <c r="B15" s="178" t="s">
        <v>33</v>
      </c>
      <c r="C15" s="179" t="s">
        <v>33</v>
      </c>
      <c r="D15" s="179" t="s">
        <v>33</v>
      </c>
      <c r="E15" s="180" t="s">
        <v>33</v>
      </c>
      <c r="F15" s="181">
        <v>7627.3501715964785</v>
      </c>
      <c r="G15" s="182">
        <v>7613</v>
      </c>
      <c r="H15" s="181">
        <v>7607</v>
      </c>
      <c r="I15" s="181">
        <v>7567</v>
      </c>
      <c r="J15" s="183">
        <v>7456</v>
      </c>
      <c r="K15" s="182">
        <v>7349</v>
      </c>
      <c r="L15" s="295">
        <v>7220</v>
      </c>
      <c r="M15" s="246">
        <v>7028</v>
      </c>
      <c r="N15" s="246">
        <v>6862</v>
      </c>
      <c r="O15" s="246">
        <v>6676</v>
      </c>
      <c r="P15" s="247">
        <v>6399</v>
      </c>
      <c r="Q15" s="247">
        <v>6409</v>
      </c>
      <c r="R15" s="247">
        <v>6253</v>
      </c>
      <c r="S15" s="247">
        <v>6112</v>
      </c>
      <c r="T15" s="247">
        <v>6004</v>
      </c>
      <c r="U15" s="247">
        <v>5827</v>
      </c>
      <c r="V15" s="313">
        <v>5658</v>
      </c>
      <c r="W15" s="247">
        <v>5502</v>
      </c>
      <c r="X15" s="247">
        <v>5369</v>
      </c>
      <c r="Y15" s="247">
        <v>5231</v>
      </c>
      <c r="Z15" s="246">
        <v>5083</v>
      </c>
      <c r="AA15" s="286">
        <v>4974</v>
      </c>
      <c r="AB15" s="247">
        <v>4868</v>
      </c>
      <c r="AC15" s="247">
        <v>4745</v>
      </c>
      <c r="AD15" s="246">
        <v>4629</v>
      </c>
      <c r="AE15" s="246">
        <v>4527</v>
      </c>
      <c r="AF15" s="246">
        <v>4380</v>
      </c>
      <c r="AG15" s="246">
        <v>4312</v>
      </c>
      <c r="AH15" s="354">
        <v>4224</v>
      </c>
      <c r="AI15" s="38">
        <v>4100</v>
      </c>
      <c r="AJ15" s="38">
        <v>4000</v>
      </c>
      <c r="AK15" s="116">
        <v>4000</v>
      </c>
      <c r="AL15" s="116">
        <v>3900</v>
      </c>
      <c r="AM15" s="116">
        <v>3800</v>
      </c>
      <c r="AN15" s="116">
        <v>3700</v>
      </c>
      <c r="AO15" s="116">
        <v>3600</v>
      </c>
      <c r="AP15" s="38">
        <v>3500</v>
      </c>
      <c r="AQ15" s="38">
        <v>3500</v>
      </c>
      <c r="AR15" s="38">
        <v>3400</v>
      </c>
      <c r="AS15" s="38">
        <v>3300</v>
      </c>
      <c r="AT15" s="38">
        <v>3200</v>
      </c>
      <c r="AU15" s="38">
        <v>3100</v>
      </c>
      <c r="AV15" s="38">
        <v>3000</v>
      </c>
      <c r="AW15" s="38">
        <v>3000</v>
      </c>
      <c r="AX15" s="38">
        <v>2900</v>
      </c>
      <c r="AY15" s="38">
        <v>2800</v>
      </c>
      <c r="AZ15" s="38">
        <v>2700</v>
      </c>
      <c r="BA15" s="38">
        <v>2600</v>
      </c>
      <c r="BB15" s="38">
        <v>2500</v>
      </c>
      <c r="BC15" s="38">
        <v>2400</v>
      </c>
      <c r="BD15" s="38">
        <v>2300</v>
      </c>
      <c r="BE15" s="38">
        <v>2200</v>
      </c>
      <c r="BF15" s="38">
        <v>2200</v>
      </c>
      <c r="BG15" s="38">
        <v>2100</v>
      </c>
      <c r="BH15" s="38">
        <v>2000</v>
      </c>
      <c r="BI15" s="38">
        <v>1900</v>
      </c>
      <c r="BJ15" s="117">
        <v>1800</v>
      </c>
      <c r="BK15" s="40"/>
      <c r="BL15" s="40"/>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2">
      <c r="A16" s="44" t="s">
        <v>69</v>
      </c>
      <c r="B16" s="178" t="s">
        <v>33</v>
      </c>
      <c r="C16" s="179" t="s">
        <v>33</v>
      </c>
      <c r="D16" s="179" t="s">
        <v>33</v>
      </c>
      <c r="E16" s="180" t="s">
        <v>33</v>
      </c>
      <c r="F16" s="181">
        <v>3225.4189660425905</v>
      </c>
      <c r="G16" s="182">
        <v>3245</v>
      </c>
      <c r="H16" s="181">
        <v>3150</v>
      </c>
      <c r="I16" s="181">
        <v>3064</v>
      </c>
      <c r="J16" s="183">
        <v>3070</v>
      </c>
      <c r="K16" s="182">
        <v>2986</v>
      </c>
      <c r="L16" s="295">
        <v>2938</v>
      </c>
      <c r="M16" s="246">
        <v>2867</v>
      </c>
      <c r="N16" s="246">
        <v>2803</v>
      </c>
      <c r="O16" s="246">
        <v>2814</v>
      </c>
      <c r="P16" s="247">
        <v>2787</v>
      </c>
      <c r="Q16" s="247">
        <v>2631</v>
      </c>
      <c r="R16" s="247">
        <v>2588</v>
      </c>
      <c r="S16" s="247">
        <v>2544</v>
      </c>
      <c r="T16" s="247">
        <v>2515</v>
      </c>
      <c r="U16" s="247">
        <v>2459</v>
      </c>
      <c r="V16" s="313">
        <v>2420</v>
      </c>
      <c r="W16" s="247">
        <v>2333</v>
      </c>
      <c r="X16" s="247">
        <v>2308</v>
      </c>
      <c r="Y16" s="247">
        <v>2306</v>
      </c>
      <c r="Z16" s="246">
        <v>2345</v>
      </c>
      <c r="AA16" s="286">
        <v>2357</v>
      </c>
      <c r="AB16" s="247">
        <v>2387</v>
      </c>
      <c r="AC16" s="247">
        <v>2911</v>
      </c>
      <c r="AD16" s="246">
        <v>5866</v>
      </c>
      <c r="AE16" s="246">
        <v>5889</v>
      </c>
      <c r="AF16" s="246">
        <v>5963</v>
      </c>
      <c r="AG16" s="246">
        <v>6041</v>
      </c>
      <c r="AH16" s="354">
        <v>6103</v>
      </c>
      <c r="AI16" s="38">
        <v>6100</v>
      </c>
      <c r="AJ16" s="38">
        <v>6100</v>
      </c>
      <c r="AK16" s="116">
        <v>6100</v>
      </c>
      <c r="AL16" s="116">
        <v>6200</v>
      </c>
      <c r="AM16" s="116">
        <v>6200</v>
      </c>
      <c r="AN16" s="116">
        <v>6200</v>
      </c>
      <c r="AO16" s="116">
        <v>6200</v>
      </c>
      <c r="AP16" s="38">
        <v>6200</v>
      </c>
      <c r="AQ16" s="38">
        <v>6200</v>
      </c>
      <c r="AR16" s="38">
        <v>6200</v>
      </c>
      <c r="AS16" s="38">
        <v>6200</v>
      </c>
      <c r="AT16" s="38">
        <v>6200</v>
      </c>
      <c r="AU16" s="38">
        <v>6200</v>
      </c>
      <c r="AV16" s="38">
        <v>6200</v>
      </c>
      <c r="AW16" s="38">
        <v>6200</v>
      </c>
      <c r="AX16" s="38">
        <v>6200</v>
      </c>
      <c r="AY16" s="38">
        <v>6200</v>
      </c>
      <c r="AZ16" s="38">
        <v>6200</v>
      </c>
      <c r="BA16" s="38">
        <v>6200</v>
      </c>
      <c r="BB16" s="38">
        <v>6100</v>
      </c>
      <c r="BC16" s="38">
        <v>6100</v>
      </c>
      <c r="BD16" s="38">
        <v>6100</v>
      </c>
      <c r="BE16" s="38">
        <v>6100</v>
      </c>
      <c r="BF16" s="38">
        <v>6100</v>
      </c>
      <c r="BG16" s="38">
        <v>6000</v>
      </c>
      <c r="BH16" s="38">
        <v>6000</v>
      </c>
      <c r="BI16" s="38">
        <v>6000</v>
      </c>
      <c r="BJ16" s="117">
        <v>6000</v>
      </c>
      <c r="BK16" s="40"/>
      <c r="BL16" s="40"/>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2">
      <c r="A17" s="44" t="s">
        <v>95</v>
      </c>
      <c r="B17" s="178"/>
      <c r="C17" s="179"/>
      <c r="D17" s="179"/>
      <c r="E17" s="180"/>
      <c r="F17" s="181"/>
      <c r="G17" s="182"/>
      <c r="H17" s="181"/>
      <c r="I17" s="181"/>
      <c r="J17" s="183"/>
      <c r="K17" s="182"/>
      <c r="L17" s="295"/>
      <c r="M17" s="246"/>
      <c r="N17" s="246"/>
      <c r="O17" s="246"/>
      <c r="P17" s="247"/>
      <c r="Q17" s="247"/>
      <c r="R17" s="247"/>
      <c r="S17" s="247"/>
      <c r="T17" s="247"/>
      <c r="U17" s="247"/>
      <c r="V17" s="313" t="s">
        <v>33</v>
      </c>
      <c r="W17" s="247" t="s">
        <v>33</v>
      </c>
      <c r="X17" s="247" t="s">
        <v>33</v>
      </c>
      <c r="Y17" s="247" t="s">
        <v>33</v>
      </c>
      <c r="Z17" s="246" t="s">
        <v>33</v>
      </c>
      <c r="AA17" s="286" t="s">
        <v>33</v>
      </c>
      <c r="AB17" s="247" t="s">
        <v>33</v>
      </c>
      <c r="AC17" s="247"/>
      <c r="AD17" s="246">
        <v>1669</v>
      </c>
      <c r="AE17" s="246">
        <v>1781</v>
      </c>
      <c r="AF17" s="246">
        <v>1861</v>
      </c>
      <c r="AG17" s="246">
        <v>2010</v>
      </c>
      <c r="AH17" s="354">
        <v>2091</v>
      </c>
      <c r="AI17" s="38">
        <v>2200</v>
      </c>
      <c r="AJ17" s="38">
        <v>2200</v>
      </c>
      <c r="AK17" s="116">
        <v>2300</v>
      </c>
      <c r="AL17" s="116">
        <v>2400</v>
      </c>
      <c r="AM17" s="116">
        <v>2400</v>
      </c>
      <c r="AN17" s="116">
        <v>2500</v>
      </c>
      <c r="AO17" s="116">
        <v>2500</v>
      </c>
      <c r="AP17" s="38">
        <v>2600</v>
      </c>
      <c r="AQ17" s="38">
        <v>2600</v>
      </c>
      <c r="AR17" s="38">
        <v>2700</v>
      </c>
      <c r="AS17" s="38">
        <v>2700</v>
      </c>
      <c r="AT17" s="38">
        <v>2700</v>
      </c>
      <c r="AU17" s="38">
        <v>2800</v>
      </c>
      <c r="AV17" s="38">
        <v>2800</v>
      </c>
      <c r="AW17" s="38">
        <v>2900</v>
      </c>
      <c r="AX17" s="38">
        <v>2900</v>
      </c>
      <c r="AY17" s="38">
        <v>2900</v>
      </c>
      <c r="AZ17" s="38">
        <v>2900</v>
      </c>
      <c r="BA17" s="38">
        <v>3000</v>
      </c>
      <c r="BB17" s="38">
        <v>3000</v>
      </c>
      <c r="BC17" s="38">
        <v>3000</v>
      </c>
      <c r="BD17" s="38">
        <v>3000</v>
      </c>
      <c r="BE17" s="38">
        <v>3000</v>
      </c>
      <c r="BF17" s="38">
        <v>3100</v>
      </c>
      <c r="BG17" s="38">
        <v>3100</v>
      </c>
      <c r="BH17" s="38">
        <v>3100</v>
      </c>
      <c r="BI17" s="38">
        <v>3100</v>
      </c>
      <c r="BJ17" s="117">
        <v>3100</v>
      </c>
      <c r="BK17" s="40"/>
      <c r="BL17" s="40"/>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25">
      <c r="A18" s="44" t="s">
        <v>96</v>
      </c>
      <c r="B18" s="178"/>
      <c r="C18" s="179"/>
      <c r="D18" s="179"/>
      <c r="E18" s="180"/>
      <c r="F18" s="181"/>
      <c r="G18" s="182"/>
      <c r="H18" s="181"/>
      <c r="I18" s="181"/>
      <c r="J18" s="183"/>
      <c r="K18" s="182"/>
      <c r="L18" s="295"/>
      <c r="M18" s="246"/>
      <c r="N18" s="246"/>
      <c r="O18" s="246"/>
      <c r="P18" s="247"/>
      <c r="Q18" s="247"/>
      <c r="R18" s="247"/>
      <c r="S18" s="247"/>
      <c r="T18" s="247"/>
      <c r="U18" s="247"/>
      <c r="V18" s="313" t="s">
        <v>33</v>
      </c>
      <c r="W18" s="247" t="s">
        <v>33</v>
      </c>
      <c r="X18" s="247" t="s">
        <v>33</v>
      </c>
      <c r="Y18" s="247" t="s">
        <v>33</v>
      </c>
      <c r="Z18" s="246" t="s">
        <v>33</v>
      </c>
      <c r="AA18" s="286" t="s">
        <v>33</v>
      </c>
      <c r="AB18" s="247" t="s">
        <v>33</v>
      </c>
      <c r="AC18" s="247"/>
      <c r="AD18" s="246">
        <v>5680</v>
      </c>
      <c r="AE18" s="246">
        <v>5733</v>
      </c>
      <c r="AF18" s="246">
        <v>5740</v>
      </c>
      <c r="AG18" s="246">
        <v>5766</v>
      </c>
      <c r="AH18" s="354">
        <v>5800</v>
      </c>
      <c r="AI18" s="38">
        <v>5900</v>
      </c>
      <c r="AJ18" s="38">
        <v>5900</v>
      </c>
      <c r="AK18" s="116">
        <v>6000</v>
      </c>
      <c r="AL18" s="116">
        <v>6000</v>
      </c>
      <c r="AM18" s="116">
        <v>6100</v>
      </c>
      <c r="AN18" s="116">
        <v>6100</v>
      </c>
      <c r="AO18" s="116">
        <v>6200</v>
      </c>
      <c r="AP18" s="38">
        <v>6200</v>
      </c>
      <c r="AQ18" s="38">
        <v>6200</v>
      </c>
      <c r="AR18" s="38">
        <v>6300</v>
      </c>
      <c r="AS18" s="38">
        <v>6300</v>
      </c>
      <c r="AT18" s="38">
        <v>6400</v>
      </c>
      <c r="AU18" s="38">
        <v>6400</v>
      </c>
      <c r="AV18" s="38">
        <v>6400</v>
      </c>
      <c r="AW18" s="38">
        <v>6400</v>
      </c>
      <c r="AX18" s="38">
        <v>6500</v>
      </c>
      <c r="AY18" s="38">
        <v>6500</v>
      </c>
      <c r="AZ18" s="38">
        <v>6500</v>
      </c>
      <c r="BA18" s="38">
        <v>6500</v>
      </c>
      <c r="BB18" s="38">
        <v>6500</v>
      </c>
      <c r="BC18" s="38">
        <v>6500</v>
      </c>
      <c r="BD18" s="38">
        <v>6500</v>
      </c>
      <c r="BE18" s="38">
        <v>6500</v>
      </c>
      <c r="BF18" s="38">
        <v>6500</v>
      </c>
      <c r="BG18" s="38">
        <v>6500</v>
      </c>
      <c r="BH18" s="38">
        <v>6500</v>
      </c>
      <c r="BI18" s="38">
        <v>6500</v>
      </c>
      <c r="BJ18" s="117">
        <v>6500</v>
      </c>
      <c r="BK18" s="40"/>
      <c r="BL18" s="40"/>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25">
      <c r="A19" s="1" t="s">
        <v>10</v>
      </c>
      <c r="B19" s="184" t="s">
        <v>33</v>
      </c>
      <c r="C19" s="185" t="s">
        <v>33</v>
      </c>
      <c r="D19" s="185" t="s">
        <v>33</v>
      </c>
      <c r="E19" s="185" t="s">
        <v>33</v>
      </c>
      <c r="F19" s="186">
        <v>25117.492989575603</v>
      </c>
      <c r="G19" s="187">
        <v>24811</v>
      </c>
      <c r="H19" s="186">
        <v>24415</v>
      </c>
      <c r="I19" s="186">
        <v>24037</v>
      </c>
      <c r="J19" s="185">
        <v>23726</v>
      </c>
      <c r="K19" s="186">
        <v>23213</v>
      </c>
      <c r="L19" s="282">
        <v>22821</v>
      </c>
      <c r="M19" s="2">
        <v>22298</v>
      </c>
      <c r="N19" s="2">
        <v>21820</v>
      </c>
      <c r="O19" s="2">
        <v>21329</v>
      </c>
      <c r="P19" s="243">
        <v>20772</v>
      </c>
      <c r="Q19" s="243">
        <v>20261</v>
      </c>
      <c r="R19" s="243">
        <v>19721</v>
      </c>
      <c r="S19" s="249">
        <v>19228</v>
      </c>
      <c r="T19" s="248">
        <v>18779</v>
      </c>
      <c r="U19" s="243">
        <v>18291</v>
      </c>
      <c r="V19" s="314">
        <v>17805</v>
      </c>
      <c r="W19" s="248">
        <v>17332</v>
      </c>
      <c r="X19" s="248">
        <v>16977</v>
      </c>
      <c r="Y19" s="243">
        <v>16590</v>
      </c>
      <c r="Z19" s="2">
        <v>16244</v>
      </c>
      <c r="AA19" s="287">
        <v>15928</v>
      </c>
      <c r="AB19" s="243">
        <v>15672</v>
      </c>
      <c r="AC19" s="243">
        <v>15890</v>
      </c>
      <c r="AD19" s="2">
        <v>18551</v>
      </c>
      <c r="AE19" s="2">
        <v>18284</v>
      </c>
      <c r="AF19" s="2">
        <v>17991</v>
      </c>
      <c r="AG19" s="2">
        <v>17805</v>
      </c>
      <c r="AH19" s="137">
        <v>17602</v>
      </c>
      <c r="AI19" s="2">
        <v>17400</v>
      </c>
      <c r="AJ19" s="2">
        <v>17200</v>
      </c>
      <c r="AK19" s="134">
        <v>17000</v>
      </c>
      <c r="AL19" s="134">
        <v>16800</v>
      </c>
      <c r="AM19" s="134">
        <v>16600</v>
      </c>
      <c r="AN19" s="134">
        <v>16500</v>
      </c>
      <c r="AO19" s="134">
        <v>16300</v>
      </c>
      <c r="AP19" s="2">
        <v>16200</v>
      </c>
      <c r="AQ19" s="2">
        <v>16000</v>
      </c>
      <c r="AR19" s="2">
        <v>15900</v>
      </c>
      <c r="AS19" s="2">
        <v>15700</v>
      </c>
      <c r="AT19" s="2">
        <v>15600</v>
      </c>
      <c r="AU19" s="2">
        <v>15500</v>
      </c>
      <c r="AV19" s="2">
        <v>15300</v>
      </c>
      <c r="AW19" s="2">
        <v>15200</v>
      </c>
      <c r="AX19" s="2">
        <v>15000</v>
      </c>
      <c r="AY19" s="2">
        <v>14900</v>
      </c>
      <c r="AZ19" s="2">
        <v>14800</v>
      </c>
      <c r="BA19" s="2">
        <v>14600</v>
      </c>
      <c r="BB19" s="2">
        <v>14500</v>
      </c>
      <c r="BC19" s="2">
        <v>14300</v>
      </c>
      <c r="BD19" s="2">
        <v>14200</v>
      </c>
      <c r="BE19" s="2">
        <v>14000</v>
      </c>
      <c r="BF19" s="2">
        <v>13900</v>
      </c>
      <c r="BG19" s="2">
        <v>13700</v>
      </c>
      <c r="BH19" s="2">
        <v>13600</v>
      </c>
      <c r="BI19" s="2">
        <v>13400</v>
      </c>
      <c r="BJ19" s="137">
        <v>13300</v>
      </c>
      <c r="BK19" s="30"/>
      <c r="BL19" s="30"/>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2">
      <c r="A20" s="32"/>
      <c r="B20" s="189"/>
      <c r="C20" s="190"/>
      <c r="D20" s="191"/>
      <c r="E20" s="192"/>
      <c r="F20" s="193"/>
      <c r="G20" s="194"/>
      <c r="H20" s="193"/>
      <c r="I20" s="193"/>
      <c r="J20" s="195"/>
      <c r="K20" s="194"/>
      <c r="L20" s="296"/>
      <c r="M20" s="69"/>
      <c r="N20" s="69"/>
      <c r="O20" s="69"/>
      <c r="P20" s="250"/>
      <c r="Q20" s="250"/>
      <c r="R20" s="250"/>
      <c r="S20" s="250"/>
      <c r="T20" s="250"/>
      <c r="U20" s="250"/>
      <c r="V20" s="318"/>
      <c r="W20" s="250"/>
      <c r="X20" s="250"/>
      <c r="Y20" s="250"/>
      <c r="Z20" s="280"/>
      <c r="AA20" s="288"/>
      <c r="AB20" s="273"/>
      <c r="AC20" s="273"/>
      <c r="AD20" s="280"/>
      <c r="AE20" s="280"/>
      <c r="AF20" s="280"/>
      <c r="AG20" s="280"/>
      <c r="AH20" s="360"/>
      <c r="AI20" s="128"/>
      <c r="AJ20" s="128"/>
      <c r="AK20" s="127"/>
      <c r="AL20" s="127"/>
      <c r="AM20" s="127"/>
      <c r="AN20" s="127"/>
      <c r="AO20" s="127"/>
      <c r="AP20" s="128"/>
      <c r="AQ20" s="128"/>
      <c r="AR20" s="128"/>
      <c r="AS20" s="128"/>
      <c r="AT20" s="128"/>
      <c r="AU20" s="128"/>
      <c r="AV20" s="128"/>
      <c r="AW20" s="128"/>
      <c r="AX20" s="128"/>
      <c r="AY20" s="128"/>
      <c r="AZ20" s="128"/>
      <c r="BA20" s="128"/>
      <c r="BB20" s="128"/>
      <c r="BC20" s="128"/>
      <c r="BD20" s="128"/>
      <c r="BE20" s="128"/>
      <c r="BF20" s="128"/>
      <c r="BG20" s="128"/>
      <c r="BH20" s="128"/>
      <c r="BI20" s="128"/>
      <c r="BJ20" s="129"/>
      <c r="BK20" s="30"/>
      <c r="BL20" s="30"/>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2">
      <c r="A21" s="32" t="s">
        <v>14</v>
      </c>
      <c r="B21" s="197"/>
      <c r="C21" s="198"/>
      <c r="D21" s="199"/>
      <c r="E21" s="199"/>
      <c r="F21" s="200"/>
      <c r="G21" s="201"/>
      <c r="H21" s="200"/>
      <c r="I21" s="200"/>
      <c r="J21" s="202"/>
      <c r="K21" s="201"/>
      <c r="L21" s="297"/>
      <c r="M21" s="252"/>
      <c r="N21" s="252"/>
      <c r="O21" s="252"/>
      <c r="P21" s="251"/>
      <c r="Q21" s="251"/>
      <c r="R21" s="251"/>
      <c r="S21" s="251"/>
      <c r="T21" s="251"/>
      <c r="U21" s="251"/>
      <c r="V21" s="312"/>
      <c r="W21" s="251"/>
      <c r="X21" s="251"/>
      <c r="Y21" s="251"/>
      <c r="Z21" s="252"/>
      <c r="AA21" s="289"/>
      <c r="AB21" s="251"/>
      <c r="AC21" s="251"/>
      <c r="AD21" s="252"/>
      <c r="AE21" s="252"/>
      <c r="AF21" s="252"/>
      <c r="AG21" s="252"/>
      <c r="AH21" s="356"/>
      <c r="AI21" s="48"/>
      <c r="AJ21" s="48"/>
      <c r="AK21" s="130"/>
      <c r="AL21" s="130"/>
      <c r="AM21" s="130"/>
      <c r="AN21" s="130"/>
      <c r="AO21" s="130"/>
      <c r="AP21" s="48"/>
      <c r="AQ21" s="48"/>
      <c r="AR21" s="48"/>
      <c r="AS21" s="48"/>
      <c r="AT21" s="48"/>
      <c r="AU21" s="48"/>
      <c r="AV21" s="48"/>
      <c r="AW21" s="48"/>
      <c r="AX21" s="48"/>
      <c r="AY21" s="48"/>
      <c r="AZ21" s="48"/>
      <c r="BA21" s="48"/>
      <c r="BB21" s="48"/>
      <c r="BC21" s="48"/>
      <c r="BD21" s="48"/>
      <c r="BE21" s="48"/>
      <c r="BF21" s="48"/>
      <c r="BG21" s="48"/>
      <c r="BH21" s="48"/>
      <c r="BI21" s="48"/>
      <c r="BJ21" s="131"/>
      <c r="BK21" s="30"/>
      <c r="BL21" s="3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2">
      <c r="A22" s="37" t="s">
        <v>82</v>
      </c>
      <c r="B22" s="178" t="s">
        <v>33</v>
      </c>
      <c r="C22" s="179" t="s">
        <v>33</v>
      </c>
      <c r="D22" s="179" t="s">
        <v>33</v>
      </c>
      <c r="E22" s="180" t="s">
        <v>33</v>
      </c>
      <c r="F22" s="181">
        <v>12724.715911648394</v>
      </c>
      <c r="G22" s="182">
        <v>12605</v>
      </c>
      <c r="H22" s="181">
        <v>12496</v>
      </c>
      <c r="I22" s="181">
        <v>12327</v>
      </c>
      <c r="J22" s="183">
        <v>12101</v>
      </c>
      <c r="K22" s="182">
        <v>11904</v>
      </c>
      <c r="L22" s="295">
        <v>11688</v>
      </c>
      <c r="M22" s="246">
        <v>11420</v>
      </c>
      <c r="N22" s="246">
        <v>11154</v>
      </c>
      <c r="O22" s="246">
        <v>10873</v>
      </c>
      <c r="P22" s="247">
        <v>10460</v>
      </c>
      <c r="Q22" s="247">
        <v>10392</v>
      </c>
      <c r="R22" s="247">
        <v>10172</v>
      </c>
      <c r="S22" s="247">
        <v>9929</v>
      </c>
      <c r="T22" s="247">
        <v>9743</v>
      </c>
      <c r="U22" s="247">
        <v>9562</v>
      </c>
      <c r="V22" s="313">
        <v>9301</v>
      </c>
      <c r="W22" s="247">
        <v>9085</v>
      </c>
      <c r="X22" s="247">
        <v>8837</v>
      </c>
      <c r="Y22" s="247">
        <v>8611</v>
      </c>
      <c r="Z22" s="246">
        <v>8334</v>
      </c>
      <c r="AA22" s="286">
        <v>8117</v>
      </c>
      <c r="AB22" s="247">
        <v>7900</v>
      </c>
      <c r="AC22" s="247">
        <v>7633</v>
      </c>
      <c r="AD22" s="246">
        <v>7441</v>
      </c>
      <c r="AE22" s="246">
        <v>7204</v>
      </c>
      <c r="AF22" s="246">
        <v>6981</v>
      </c>
      <c r="AG22" s="246">
        <v>6790</v>
      </c>
      <c r="AH22" s="354">
        <v>6598</v>
      </c>
      <c r="AI22" s="38">
        <v>6500</v>
      </c>
      <c r="AJ22" s="38">
        <v>6300</v>
      </c>
      <c r="AK22" s="116">
        <v>6200</v>
      </c>
      <c r="AL22" s="116">
        <v>6100</v>
      </c>
      <c r="AM22" s="116">
        <v>6100</v>
      </c>
      <c r="AN22" s="116">
        <v>6000</v>
      </c>
      <c r="AO22" s="116">
        <v>5900</v>
      </c>
      <c r="AP22" s="38">
        <v>5700</v>
      </c>
      <c r="AQ22" s="38">
        <v>5600</v>
      </c>
      <c r="AR22" s="38">
        <v>5500</v>
      </c>
      <c r="AS22" s="38">
        <v>5300</v>
      </c>
      <c r="AT22" s="38">
        <v>5200</v>
      </c>
      <c r="AU22" s="38">
        <v>5000</v>
      </c>
      <c r="AV22" s="38">
        <v>4900</v>
      </c>
      <c r="AW22" s="38">
        <v>4700</v>
      </c>
      <c r="AX22" s="38">
        <v>4600</v>
      </c>
      <c r="AY22" s="38">
        <v>4400</v>
      </c>
      <c r="AZ22" s="38">
        <v>4300</v>
      </c>
      <c r="BA22" s="38">
        <v>4100</v>
      </c>
      <c r="BB22" s="38">
        <v>4000</v>
      </c>
      <c r="BC22" s="38">
        <v>3900</v>
      </c>
      <c r="BD22" s="38">
        <v>3700</v>
      </c>
      <c r="BE22" s="38">
        <v>3600</v>
      </c>
      <c r="BF22" s="38">
        <v>3500</v>
      </c>
      <c r="BG22" s="38">
        <v>3300</v>
      </c>
      <c r="BH22" s="38">
        <v>3200</v>
      </c>
      <c r="BI22" s="38">
        <v>3100</v>
      </c>
      <c r="BJ22" s="117">
        <v>3000</v>
      </c>
      <c r="BK22" s="40"/>
      <c r="BL22" s="40"/>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2">
      <c r="A23" s="37" t="s">
        <v>83</v>
      </c>
      <c r="B23" s="178" t="s">
        <v>33</v>
      </c>
      <c r="C23" s="179" t="s">
        <v>33</v>
      </c>
      <c r="D23" s="179" t="s">
        <v>33</v>
      </c>
      <c r="E23" s="180" t="s">
        <v>33</v>
      </c>
      <c r="F23" s="181">
        <v>7771.3436853185203</v>
      </c>
      <c r="G23" s="182">
        <v>7840</v>
      </c>
      <c r="H23" s="181">
        <v>7862</v>
      </c>
      <c r="I23" s="181">
        <v>7899</v>
      </c>
      <c r="J23" s="183">
        <v>7905</v>
      </c>
      <c r="K23" s="182">
        <v>7925</v>
      </c>
      <c r="L23" s="295">
        <v>7923</v>
      </c>
      <c r="M23" s="246">
        <v>7877</v>
      </c>
      <c r="N23" s="246">
        <v>7857</v>
      </c>
      <c r="O23" s="246">
        <v>7804</v>
      </c>
      <c r="P23" s="247">
        <v>7768</v>
      </c>
      <c r="Q23" s="247">
        <v>7705</v>
      </c>
      <c r="R23" s="247">
        <v>7624</v>
      </c>
      <c r="S23" s="247">
        <v>7469</v>
      </c>
      <c r="T23" s="247">
        <v>7341</v>
      </c>
      <c r="U23" s="247">
        <v>7182</v>
      </c>
      <c r="V23" s="313">
        <v>7052</v>
      </c>
      <c r="W23" s="247">
        <v>6913</v>
      </c>
      <c r="X23" s="247">
        <v>6798</v>
      </c>
      <c r="Y23" s="247">
        <v>6653</v>
      </c>
      <c r="Z23" s="246">
        <v>6524</v>
      </c>
      <c r="AA23" s="286">
        <v>6337</v>
      </c>
      <c r="AB23" s="247">
        <v>6163</v>
      </c>
      <c r="AC23" s="247">
        <v>6000</v>
      </c>
      <c r="AD23" s="246">
        <v>5832</v>
      </c>
      <c r="AE23" s="246">
        <v>5647</v>
      </c>
      <c r="AF23" s="246">
        <v>5459</v>
      </c>
      <c r="AG23" s="246">
        <v>5317</v>
      </c>
      <c r="AH23" s="354">
        <v>5129</v>
      </c>
      <c r="AI23" s="38">
        <v>4900</v>
      </c>
      <c r="AJ23" s="38">
        <v>4800</v>
      </c>
      <c r="AK23" s="116">
        <v>4600</v>
      </c>
      <c r="AL23" s="116">
        <v>4400</v>
      </c>
      <c r="AM23" s="116">
        <v>4200</v>
      </c>
      <c r="AN23" s="116">
        <v>4100</v>
      </c>
      <c r="AO23" s="116">
        <v>3900</v>
      </c>
      <c r="AP23" s="38">
        <v>3800</v>
      </c>
      <c r="AQ23" s="38">
        <v>3600</v>
      </c>
      <c r="AR23" s="38">
        <v>3500</v>
      </c>
      <c r="AS23" s="38">
        <v>3400</v>
      </c>
      <c r="AT23" s="38">
        <v>3300</v>
      </c>
      <c r="AU23" s="38">
        <v>3200</v>
      </c>
      <c r="AV23" s="38">
        <v>3100</v>
      </c>
      <c r="AW23" s="38">
        <v>3000</v>
      </c>
      <c r="AX23" s="38">
        <v>2900</v>
      </c>
      <c r="AY23" s="38">
        <v>2900</v>
      </c>
      <c r="AZ23" s="38">
        <v>2800</v>
      </c>
      <c r="BA23" s="38">
        <v>2700</v>
      </c>
      <c r="BB23" s="38">
        <v>2700</v>
      </c>
      <c r="BC23" s="38">
        <v>2600</v>
      </c>
      <c r="BD23" s="38">
        <v>2600</v>
      </c>
      <c r="BE23" s="38">
        <v>2600</v>
      </c>
      <c r="BF23" s="38">
        <v>2500</v>
      </c>
      <c r="BG23" s="38">
        <v>2500</v>
      </c>
      <c r="BH23" s="38">
        <v>2500</v>
      </c>
      <c r="BI23" s="38">
        <v>2500</v>
      </c>
      <c r="BJ23" s="117">
        <v>2400</v>
      </c>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2">
      <c r="A24" s="37" t="s">
        <v>70</v>
      </c>
      <c r="B24" s="178" t="s">
        <v>33</v>
      </c>
      <c r="C24" s="179" t="s">
        <v>33</v>
      </c>
      <c r="D24" s="179" t="s">
        <v>33</v>
      </c>
      <c r="E24" s="180" t="s">
        <v>33</v>
      </c>
      <c r="F24" s="181">
        <v>35</v>
      </c>
      <c r="G24" s="182">
        <v>35</v>
      </c>
      <c r="H24" s="181">
        <v>36</v>
      </c>
      <c r="I24" s="181">
        <v>29</v>
      </c>
      <c r="J24" s="183">
        <v>25</v>
      </c>
      <c r="K24" s="182">
        <v>23</v>
      </c>
      <c r="L24" s="295">
        <v>24</v>
      </c>
      <c r="M24" s="246">
        <v>23</v>
      </c>
      <c r="N24" s="246">
        <v>17</v>
      </c>
      <c r="O24" s="246">
        <v>13</v>
      </c>
      <c r="P24" s="247">
        <v>16</v>
      </c>
      <c r="Q24" s="247">
        <v>15</v>
      </c>
      <c r="R24" s="247">
        <v>14</v>
      </c>
      <c r="S24" s="247">
        <v>16</v>
      </c>
      <c r="T24" s="247">
        <v>16</v>
      </c>
      <c r="U24" s="247">
        <v>16</v>
      </c>
      <c r="V24" s="313">
        <v>16</v>
      </c>
      <c r="W24" s="247">
        <v>14</v>
      </c>
      <c r="X24" s="247">
        <v>12</v>
      </c>
      <c r="Y24" s="247">
        <v>9</v>
      </c>
      <c r="Z24" s="246">
        <v>6</v>
      </c>
      <c r="AA24" s="286">
        <v>7</v>
      </c>
      <c r="AB24" s="247">
        <v>7</v>
      </c>
      <c r="AC24" s="247">
        <v>7</v>
      </c>
      <c r="AD24" s="246">
        <v>8</v>
      </c>
      <c r="AE24" s="246">
        <v>9</v>
      </c>
      <c r="AF24" s="246">
        <v>10</v>
      </c>
      <c r="AG24" s="246">
        <v>10</v>
      </c>
      <c r="AH24" s="354">
        <v>10</v>
      </c>
      <c r="AI24" s="38">
        <v>10</v>
      </c>
      <c r="AJ24" s="38">
        <v>10</v>
      </c>
      <c r="AK24" s="116">
        <v>10</v>
      </c>
      <c r="AL24" s="116">
        <v>10</v>
      </c>
      <c r="AM24" s="116">
        <v>10</v>
      </c>
      <c r="AN24" s="116">
        <v>10</v>
      </c>
      <c r="AO24" s="116">
        <v>10</v>
      </c>
      <c r="AP24" s="38">
        <v>10</v>
      </c>
      <c r="AQ24" s="38">
        <v>10</v>
      </c>
      <c r="AR24" s="38">
        <v>10</v>
      </c>
      <c r="AS24" s="38">
        <v>10</v>
      </c>
      <c r="AT24" s="38">
        <v>20</v>
      </c>
      <c r="AU24" s="38">
        <v>20</v>
      </c>
      <c r="AV24" s="38">
        <v>20</v>
      </c>
      <c r="AW24" s="38">
        <v>20</v>
      </c>
      <c r="AX24" s="38">
        <v>20</v>
      </c>
      <c r="AY24" s="38">
        <v>20</v>
      </c>
      <c r="AZ24" s="38">
        <v>20</v>
      </c>
      <c r="BA24" s="38">
        <v>20</v>
      </c>
      <c r="BB24" s="38">
        <v>20</v>
      </c>
      <c r="BC24" s="38">
        <v>20</v>
      </c>
      <c r="BD24" s="38">
        <v>20</v>
      </c>
      <c r="BE24" s="38">
        <v>20</v>
      </c>
      <c r="BF24" s="38">
        <v>20</v>
      </c>
      <c r="BG24" s="38">
        <v>20</v>
      </c>
      <c r="BH24" s="38">
        <v>20</v>
      </c>
      <c r="BI24" s="38">
        <v>20</v>
      </c>
      <c r="BJ24" s="117">
        <v>20</v>
      </c>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2">
      <c r="A25" s="37" t="s">
        <v>46</v>
      </c>
      <c r="B25" s="178" t="s">
        <v>33</v>
      </c>
      <c r="C25" s="179" t="s">
        <v>33</v>
      </c>
      <c r="D25" s="179" t="s">
        <v>33</v>
      </c>
      <c r="E25" s="180" t="s">
        <v>33</v>
      </c>
      <c r="F25" s="181">
        <v>24</v>
      </c>
      <c r="G25" s="182">
        <v>22</v>
      </c>
      <c r="H25" s="181">
        <v>15</v>
      </c>
      <c r="I25" s="181">
        <v>12</v>
      </c>
      <c r="J25" s="183">
        <v>12</v>
      </c>
      <c r="K25" s="182">
        <v>11</v>
      </c>
      <c r="L25" s="295">
        <v>11</v>
      </c>
      <c r="M25" s="246">
        <v>9</v>
      </c>
      <c r="N25" s="246">
        <v>8</v>
      </c>
      <c r="O25" s="246">
        <v>5</v>
      </c>
      <c r="P25" s="247">
        <v>4</v>
      </c>
      <c r="Q25" s="247">
        <v>4</v>
      </c>
      <c r="R25" s="247">
        <v>3</v>
      </c>
      <c r="S25" s="247">
        <v>3</v>
      </c>
      <c r="T25" s="247">
        <v>1</v>
      </c>
      <c r="U25" s="247">
        <v>0</v>
      </c>
      <c r="V25" s="313">
        <v>0</v>
      </c>
      <c r="W25" s="247">
        <v>0</v>
      </c>
      <c r="X25" s="247">
        <v>0</v>
      </c>
      <c r="Y25" s="247">
        <v>0</v>
      </c>
      <c r="Z25" s="246">
        <v>0</v>
      </c>
      <c r="AA25" s="286">
        <v>0</v>
      </c>
      <c r="AB25" s="247">
        <v>0</v>
      </c>
      <c r="AC25" s="247">
        <v>0</v>
      </c>
      <c r="AD25" s="246">
        <v>0</v>
      </c>
      <c r="AE25" s="246">
        <v>0</v>
      </c>
      <c r="AF25" s="246">
        <v>0</v>
      </c>
      <c r="AG25" s="246">
        <v>0</v>
      </c>
      <c r="AH25" s="354">
        <v>0</v>
      </c>
      <c r="AI25" s="38">
        <v>0</v>
      </c>
      <c r="AJ25" s="38">
        <v>0</v>
      </c>
      <c r="AK25" s="116">
        <v>0</v>
      </c>
      <c r="AL25" s="116">
        <v>0</v>
      </c>
      <c r="AM25" s="116">
        <v>0</v>
      </c>
      <c r="AN25" s="116">
        <v>0</v>
      </c>
      <c r="AO25" s="116">
        <v>0</v>
      </c>
      <c r="AP25" s="38">
        <v>0</v>
      </c>
      <c r="AQ25" s="38">
        <v>0</v>
      </c>
      <c r="AR25" s="38">
        <v>0</v>
      </c>
      <c r="AS25" s="38">
        <v>0</v>
      </c>
      <c r="AT25" s="38">
        <v>0</v>
      </c>
      <c r="AU25" s="38">
        <v>0</v>
      </c>
      <c r="AV25" s="38">
        <v>0</v>
      </c>
      <c r="AW25" s="38">
        <v>0</v>
      </c>
      <c r="AX25" s="38">
        <v>0</v>
      </c>
      <c r="AY25" s="38">
        <v>0</v>
      </c>
      <c r="AZ25" s="38">
        <v>0</v>
      </c>
      <c r="BA25" s="38">
        <v>0</v>
      </c>
      <c r="BB25" s="38">
        <v>0</v>
      </c>
      <c r="BC25" s="38">
        <v>0</v>
      </c>
      <c r="BD25" s="38">
        <v>0</v>
      </c>
      <c r="BE25" s="38">
        <v>0</v>
      </c>
      <c r="BF25" s="38">
        <v>0</v>
      </c>
      <c r="BG25" s="38">
        <v>0</v>
      </c>
      <c r="BH25" s="38">
        <v>0</v>
      </c>
      <c r="BI25" s="38">
        <v>0</v>
      </c>
      <c r="BJ25" s="117">
        <v>0</v>
      </c>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2">
      <c r="A26" s="37" t="s">
        <v>84</v>
      </c>
      <c r="B26" s="178" t="s">
        <v>33</v>
      </c>
      <c r="C26" s="179" t="s">
        <v>33</v>
      </c>
      <c r="D26" s="179" t="s">
        <v>33</v>
      </c>
      <c r="E26" s="180" t="s">
        <v>33</v>
      </c>
      <c r="F26" s="181">
        <v>51</v>
      </c>
      <c r="G26" s="182">
        <v>50</v>
      </c>
      <c r="H26" s="181">
        <v>50</v>
      </c>
      <c r="I26" s="181">
        <v>47</v>
      </c>
      <c r="J26" s="183">
        <v>46</v>
      </c>
      <c r="K26" s="182">
        <v>46</v>
      </c>
      <c r="L26" s="295">
        <v>45</v>
      </c>
      <c r="M26" s="246">
        <v>45</v>
      </c>
      <c r="N26" s="246">
        <v>42</v>
      </c>
      <c r="O26" s="246">
        <v>42</v>
      </c>
      <c r="P26" s="247">
        <v>41</v>
      </c>
      <c r="Q26" s="247">
        <v>37</v>
      </c>
      <c r="R26" s="247">
        <v>37</v>
      </c>
      <c r="S26" s="247">
        <v>37</v>
      </c>
      <c r="T26" s="247">
        <v>35</v>
      </c>
      <c r="U26" s="247">
        <v>33</v>
      </c>
      <c r="V26" s="313">
        <v>32</v>
      </c>
      <c r="W26" s="247">
        <v>31</v>
      </c>
      <c r="X26" s="247">
        <v>29</v>
      </c>
      <c r="Y26" s="247">
        <v>28</v>
      </c>
      <c r="Z26" s="246">
        <v>28</v>
      </c>
      <c r="AA26" s="286">
        <v>27</v>
      </c>
      <c r="AB26" s="247">
        <v>27</v>
      </c>
      <c r="AC26" s="247">
        <v>26</v>
      </c>
      <c r="AD26" s="246">
        <v>25</v>
      </c>
      <c r="AE26" s="246">
        <v>25</v>
      </c>
      <c r="AF26" s="246">
        <v>25</v>
      </c>
      <c r="AG26" s="246">
        <v>24</v>
      </c>
      <c r="AH26" s="354">
        <v>24</v>
      </c>
      <c r="AI26" s="38">
        <v>20</v>
      </c>
      <c r="AJ26" s="38">
        <v>20</v>
      </c>
      <c r="AK26" s="116">
        <v>20</v>
      </c>
      <c r="AL26" s="116">
        <v>20</v>
      </c>
      <c r="AM26" s="116">
        <v>20</v>
      </c>
      <c r="AN26" s="116">
        <v>20</v>
      </c>
      <c r="AO26" s="116">
        <v>20</v>
      </c>
      <c r="AP26" s="38">
        <v>20</v>
      </c>
      <c r="AQ26" s="38">
        <v>20</v>
      </c>
      <c r="AR26" s="38">
        <v>20</v>
      </c>
      <c r="AS26" s="38">
        <v>20</v>
      </c>
      <c r="AT26" s="38">
        <v>20</v>
      </c>
      <c r="AU26" s="38">
        <v>20</v>
      </c>
      <c r="AV26" s="38">
        <v>20</v>
      </c>
      <c r="AW26" s="38">
        <v>20</v>
      </c>
      <c r="AX26" s="38">
        <v>20</v>
      </c>
      <c r="AY26" s="38">
        <v>20</v>
      </c>
      <c r="AZ26" s="38">
        <v>20</v>
      </c>
      <c r="BA26" s="38">
        <v>20</v>
      </c>
      <c r="BB26" s="38">
        <v>20</v>
      </c>
      <c r="BC26" s="38">
        <v>20</v>
      </c>
      <c r="BD26" s="38">
        <v>20</v>
      </c>
      <c r="BE26" s="38">
        <v>20</v>
      </c>
      <c r="BF26" s="38">
        <v>20</v>
      </c>
      <c r="BG26" s="38">
        <v>20</v>
      </c>
      <c r="BH26" s="38">
        <v>20</v>
      </c>
      <c r="BI26" s="38">
        <v>20</v>
      </c>
      <c r="BJ26" s="117">
        <v>20</v>
      </c>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2">
      <c r="A27" s="51" t="s">
        <v>47</v>
      </c>
      <c r="B27" s="178" t="s">
        <v>33</v>
      </c>
      <c r="C27" s="179" t="s">
        <v>33</v>
      </c>
      <c r="D27" s="179" t="s">
        <v>33</v>
      </c>
      <c r="E27" s="180" t="s">
        <v>33</v>
      </c>
      <c r="F27" s="181">
        <v>4518.1921980686602</v>
      </c>
      <c r="G27" s="182">
        <v>4349</v>
      </c>
      <c r="H27" s="181">
        <v>4162</v>
      </c>
      <c r="I27" s="181">
        <v>3995</v>
      </c>
      <c r="J27" s="183">
        <v>3854</v>
      </c>
      <c r="K27" s="182">
        <v>3687</v>
      </c>
      <c r="L27" s="295">
        <v>3559</v>
      </c>
      <c r="M27" s="246">
        <v>3399</v>
      </c>
      <c r="N27" s="246">
        <v>3270</v>
      </c>
      <c r="O27" s="246">
        <v>3131</v>
      </c>
      <c r="P27" s="247">
        <v>2964</v>
      </c>
      <c r="Q27" s="247">
        <v>2809</v>
      </c>
      <c r="R27" s="247">
        <v>2694</v>
      </c>
      <c r="S27" s="247">
        <v>2556</v>
      </c>
      <c r="T27" s="247">
        <v>2463</v>
      </c>
      <c r="U27" s="247">
        <v>0</v>
      </c>
      <c r="V27" s="313">
        <v>0</v>
      </c>
      <c r="W27" s="247">
        <v>0</v>
      </c>
      <c r="X27" s="247">
        <v>0</v>
      </c>
      <c r="Y27" s="247">
        <v>0</v>
      </c>
      <c r="Z27" s="246">
        <v>0</v>
      </c>
      <c r="AA27" s="286">
        <v>0</v>
      </c>
      <c r="AB27" s="247">
        <v>0</v>
      </c>
      <c r="AC27" s="247">
        <v>0</v>
      </c>
      <c r="AD27" s="246">
        <v>0</v>
      </c>
      <c r="AE27" s="246">
        <v>0</v>
      </c>
      <c r="AF27" s="246">
        <v>0</v>
      </c>
      <c r="AG27" s="246">
        <v>0</v>
      </c>
      <c r="AH27" s="354">
        <v>0</v>
      </c>
      <c r="AI27" s="38">
        <v>0</v>
      </c>
      <c r="AJ27" s="38">
        <v>0</v>
      </c>
      <c r="AK27" s="116">
        <v>0</v>
      </c>
      <c r="AL27" s="116">
        <v>0</v>
      </c>
      <c r="AM27" s="116">
        <v>0</v>
      </c>
      <c r="AN27" s="116">
        <v>0</v>
      </c>
      <c r="AO27" s="116">
        <v>0</v>
      </c>
      <c r="AP27" s="38">
        <v>0</v>
      </c>
      <c r="AQ27" s="38">
        <v>0</v>
      </c>
      <c r="AR27" s="38">
        <v>0</v>
      </c>
      <c r="AS27" s="38">
        <v>0</v>
      </c>
      <c r="AT27" s="38">
        <v>0</v>
      </c>
      <c r="AU27" s="38">
        <v>0</v>
      </c>
      <c r="AV27" s="38">
        <v>0</v>
      </c>
      <c r="AW27" s="38">
        <v>0</v>
      </c>
      <c r="AX27" s="38">
        <v>0</v>
      </c>
      <c r="AY27" s="38">
        <v>0</v>
      </c>
      <c r="AZ27" s="38">
        <v>0</v>
      </c>
      <c r="BA27" s="38">
        <v>0</v>
      </c>
      <c r="BB27" s="38">
        <v>0</v>
      </c>
      <c r="BC27" s="38">
        <v>0</v>
      </c>
      <c r="BD27" s="38">
        <v>0</v>
      </c>
      <c r="BE27" s="38">
        <v>0</v>
      </c>
      <c r="BF27" s="38">
        <v>0</v>
      </c>
      <c r="BG27" s="38">
        <v>0</v>
      </c>
      <c r="BH27" s="38">
        <v>0</v>
      </c>
      <c r="BI27" s="38">
        <v>0</v>
      </c>
      <c r="BJ27" s="117">
        <v>0</v>
      </c>
      <c r="BK27" s="40"/>
      <c r="BL27" s="40"/>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2">
      <c r="A28" s="51" t="s">
        <v>85</v>
      </c>
      <c r="B28" s="178" t="s">
        <v>33</v>
      </c>
      <c r="C28" s="179" t="s">
        <v>33</v>
      </c>
      <c r="D28" s="179" t="s">
        <v>33</v>
      </c>
      <c r="E28" s="180" t="s">
        <v>33</v>
      </c>
      <c r="F28" s="181">
        <v>274</v>
      </c>
      <c r="G28" s="182">
        <v>272</v>
      </c>
      <c r="H28" s="181">
        <v>265</v>
      </c>
      <c r="I28" s="181">
        <v>256</v>
      </c>
      <c r="J28" s="183">
        <v>255</v>
      </c>
      <c r="K28" s="182">
        <v>255</v>
      </c>
      <c r="L28" s="295">
        <v>252</v>
      </c>
      <c r="M28" s="246">
        <v>244</v>
      </c>
      <c r="N28" s="246">
        <v>240</v>
      </c>
      <c r="O28" s="246">
        <v>235</v>
      </c>
      <c r="P28" s="247">
        <v>221</v>
      </c>
      <c r="Q28" s="247">
        <v>215</v>
      </c>
      <c r="R28" s="247">
        <v>212</v>
      </c>
      <c r="S28" s="247">
        <v>210</v>
      </c>
      <c r="T28" s="247">
        <v>209</v>
      </c>
      <c r="U28" s="247">
        <v>199</v>
      </c>
      <c r="V28" s="313">
        <v>199</v>
      </c>
      <c r="W28" s="247">
        <v>196</v>
      </c>
      <c r="X28" s="247">
        <v>195</v>
      </c>
      <c r="Y28" s="247">
        <v>194</v>
      </c>
      <c r="Z28" s="246">
        <v>191</v>
      </c>
      <c r="AA28" s="286">
        <v>181</v>
      </c>
      <c r="AB28" s="247">
        <v>176</v>
      </c>
      <c r="AC28" s="247">
        <v>176</v>
      </c>
      <c r="AD28" s="246">
        <v>165</v>
      </c>
      <c r="AE28" s="246">
        <v>159</v>
      </c>
      <c r="AF28" s="246">
        <v>162</v>
      </c>
      <c r="AG28" s="246">
        <v>162</v>
      </c>
      <c r="AH28" s="354">
        <v>162</v>
      </c>
      <c r="AI28" s="38">
        <v>200</v>
      </c>
      <c r="AJ28" s="38">
        <v>200</v>
      </c>
      <c r="AK28" s="116">
        <v>100</v>
      </c>
      <c r="AL28" s="116">
        <v>100</v>
      </c>
      <c r="AM28" s="116">
        <v>100</v>
      </c>
      <c r="AN28" s="116">
        <v>100</v>
      </c>
      <c r="AO28" s="116">
        <v>100</v>
      </c>
      <c r="AP28" s="38">
        <v>100</v>
      </c>
      <c r="AQ28" s="38">
        <v>100</v>
      </c>
      <c r="AR28" s="38">
        <v>100</v>
      </c>
      <c r="AS28" s="38">
        <v>100</v>
      </c>
      <c r="AT28" s="38">
        <v>100</v>
      </c>
      <c r="AU28" s="38">
        <v>100</v>
      </c>
      <c r="AV28" s="38">
        <v>100</v>
      </c>
      <c r="AW28" s="38">
        <v>100</v>
      </c>
      <c r="AX28" s="38">
        <v>100</v>
      </c>
      <c r="AY28" s="38">
        <v>100</v>
      </c>
      <c r="AZ28" s="38">
        <v>100</v>
      </c>
      <c r="BA28" s="38">
        <v>100</v>
      </c>
      <c r="BB28" s="38">
        <v>100</v>
      </c>
      <c r="BC28" s="38">
        <v>100</v>
      </c>
      <c r="BD28" s="38">
        <v>100</v>
      </c>
      <c r="BE28" s="38">
        <v>100</v>
      </c>
      <c r="BF28" s="38">
        <v>100</v>
      </c>
      <c r="BG28" s="38">
        <v>100</v>
      </c>
      <c r="BH28" s="38">
        <v>100</v>
      </c>
      <c r="BI28" s="38">
        <v>100</v>
      </c>
      <c r="BJ28" s="117">
        <v>100</v>
      </c>
      <c r="BK28" s="40"/>
      <c r="BL28" s="40"/>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2">
      <c r="A29" s="51" t="s">
        <v>86</v>
      </c>
      <c r="B29" s="178" t="s">
        <v>33</v>
      </c>
      <c r="C29" s="179" t="s">
        <v>33</v>
      </c>
      <c r="D29" s="179" t="s">
        <v>33</v>
      </c>
      <c r="E29" s="180" t="s">
        <v>33</v>
      </c>
      <c r="F29" s="181">
        <v>669</v>
      </c>
      <c r="G29" s="182">
        <v>696</v>
      </c>
      <c r="H29" s="181">
        <v>723</v>
      </c>
      <c r="I29" s="181">
        <v>738</v>
      </c>
      <c r="J29" s="183">
        <v>762</v>
      </c>
      <c r="K29" s="182">
        <v>726</v>
      </c>
      <c r="L29" s="295">
        <v>769</v>
      </c>
      <c r="M29" s="246">
        <v>793</v>
      </c>
      <c r="N29" s="246">
        <v>810</v>
      </c>
      <c r="O29" s="246">
        <v>854</v>
      </c>
      <c r="P29" s="247">
        <v>894</v>
      </c>
      <c r="Q29" s="247">
        <v>819</v>
      </c>
      <c r="R29" s="247">
        <v>801</v>
      </c>
      <c r="S29" s="247">
        <v>783</v>
      </c>
      <c r="T29" s="247">
        <v>751</v>
      </c>
      <c r="U29" s="247">
        <v>681</v>
      </c>
      <c r="V29" s="313">
        <v>680</v>
      </c>
      <c r="W29" s="247">
        <v>679</v>
      </c>
      <c r="X29" s="247">
        <v>676</v>
      </c>
      <c r="Y29" s="247">
        <v>639</v>
      </c>
      <c r="Z29" s="246">
        <v>623</v>
      </c>
      <c r="AA29" s="286">
        <v>596</v>
      </c>
      <c r="AB29" s="247">
        <v>583</v>
      </c>
      <c r="AC29" s="247">
        <v>556</v>
      </c>
      <c r="AD29" s="246">
        <v>503</v>
      </c>
      <c r="AE29" s="246">
        <v>494</v>
      </c>
      <c r="AF29" s="246">
        <v>496</v>
      </c>
      <c r="AG29" s="246">
        <v>480</v>
      </c>
      <c r="AH29" s="354">
        <v>464</v>
      </c>
      <c r="AI29" s="38">
        <v>500</v>
      </c>
      <c r="AJ29" s="38">
        <v>400</v>
      </c>
      <c r="AK29" s="116">
        <v>400</v>
      </c>
      <c r="AL29" s="116">
        <v>400</v>
      </c>
      <c r="AM29" s="116">
        <v>400</v>
      </c>
      <c r="AN29" s="116">
        <v>400</v>
      </c>
      <c r="AO29" s="116">
        <v>400</v>
      </c>
      <c r="AP29" s="38">
        <v>400</v>
      </c>
      <c r="AQ29" s="38">
        <v>400</v>
      </c>
      <c r="AR29" s="38">
        <v>400</v>
      </c>
      <c r="AS29" s="38">
        <v>400</v>
      </c>
      <c r="AT29" s="38">
        <v>400</v>
      </c>
      <c r="AU29" s="38">
        <v>400</v>
      </c>
      <c r="AV29" s="38">
        <v>400</v>
      </c>
      <c r="AW29" s="38">
        <v>400</v>
      </c>
      <c r="AX29" s="38">
        <v>300</v>
      </c>
      <c r="AY29" s="38">
        <v>300</v>
      </c>
      <c r="AZ29" s="38">
        <v>300</v>
      </c>
      <c r="BA29" s="38">
        <v>300</v>
      </c>
      <c r="BB29" s="38">
        <v>300</v>
      </c>
      <c r="BC29" s="38">
        <v>300</v>
      </c>
      <c r="BD29" s="38">
        <v>300</v>
      </c>
      <c r="BE29" s="38">
        <v>300</v>
      </c>
      <c r="BF29" s="38">
        <v>300</v>
      </c>
      <c r="BG29" s="38">
        <v>300</v>
      </c>
      <c r="BH29" s="38">
        <v>300</v>
      </c>
      <c r="BI29" s="38">
        <v>300</v>
      </c>
      <c r="BJ29" s="117">
        <v>300</v>
      </c>
      <c r="BK29" s="40"/>
      <c r="BL29" s="40"/>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2">
      <c r="A30" s="71" t="s">
        <v>92</v>
      </c>
      <c r="B30" s="178">
        <v>0</v>
      </c>
      <c r="C30" s="179">
        <v>0</v>
      </c>
      <c r="D30" s="179">
        <v>0</v>
      </c>
      <c r="E30" s="180">
        <v>0</v>
      </c>
      <c r="F30" s="181">
        <v>0</v>
      </c>
      <c r="G30" s="182">
        <v>0</v>
      </c>
      <c r="H30" s="181">
        <v>0</v>
      </c>
      <c r="I30" s="181">
        <v>0</v>
      </c>
      <c r="J30" s="183">
        <v>0</v>
      </c>
      <c r="K30" s="182">
        <v>799</v>
      </c>
      <c r="L30" s="295">
        <v>803</v>
      </c>
      <c r="M30" s="246">
        <v>803</v>
      </c>
      <c r="N30" s="246">
        <v>800</v>
      </c>
      <c r="O30" s="246">
        <v>793</v>
      </c>
      <c r="P30" s="247">
        <v>785</v>
      </c>
      <c r="Q30" s="247">
        <v>811</v>
      </c>
      <c r="R30" s="247">
        <v>847</v>
      </c>
      <c r="S30" s="247">
        <v>773</v>
      </c>
      <c r="T30" s="247">
        <v>729</v>
      </c>
      <c r="U30" s="247">
        <v>594</v>
      </c>
      <c r="V30" s="313">
        <v>609</v>
      </c>
      <c r="W30" s="247">
        <v>594</v>
      </c>
      <c r="X30" s="247">
        <v>613</v>
      </c>
      <c r="Y30" s="247">
        <v>599</v>
      </c>
      <c r="Z30" s="246">
        <v>589</v>
      </c>
      <c r="AA30" s="286">
        <v>578</v>
      </c>
      <c r="AB30" s="247">
        <v>552</v>
      </c>
      <c r="AC30" s="247">
        <v>543</v>
      </c>
      <c r="AD30" s="246">
        <v>536</v>
      </c>
      <c r="AE30" s="246">
        <v>526</v>
      </c>
      <c r="AF30" s="246">
        <v>521</v>
      </c>
      <c r="AG30" s="246">
        <v>504</v>
      </c>
      <c r="AH30" s="354">
        <v>510</v>
      </c>
      <c r="AI30" s="38">
        <v>500</v>
      </c>
      <c r="AJ30" s="38">
        <v>500</v>
      </c>
      <c r="AK30" s="116">
        <v>500</v>
      </c>
      <c r="AL30" s="116">
        <v>500</v>
      </c>
      <c r="AM30" s="116">
        <v>400</v>
      </c>
      <c r="AN30" s="116">
        <v>400</v>
      </c>
      <c r="AO30" s="116">
        <v>400</v>
      </c>
      <c r="AP30" s="38">
        <v>400</v>
      </c>
      <c r="AQ30" s="38">
        <v>400</v>
      </c>
      <c r="AR30" s="38">
        <v>400</v>
      </c>
      <c r="AS30" s="38">
        <v>400</v>
      </c>
      <c r="AT30" s="38">
        <v>400</v>
      </c>
      <c r="AU30" s="38">
        <v>400</v>
      </c>
      <c r="AV30" s="38">
        <v>400</v>
      </c>
      <c r="AW30" s="38">
        <v>300</v>
      </c>
      <c r="AX30" s="38">
        <v>300</v>
      </c>
      <c r="AY30" s="38">
        <v>300</v>
      </c>
      <c r="AZ30" s="38">
        <v>300</v>
      </c>
      <c r="BA30" s="38">
        <v>300</v>
      </c>
      <c r="BB30" s="38">
        <v>300</v>
      </c>
      <c r="BC30" s="38">
        <v>300</v>
      </c>
      <c r="BD30" s="38">
        <v>300</v>
      </c>
      <c r="BE30" s="38">
        <v>300</v>
      </c>
      <c r="BF30" s="38">
        <v>300</v>
      </c>
      <c r="BG30" s="38">
        <v>300</v>
      </c>
      <c r="BH30" s="38">
        <v>300</v>
      </c>
      <c r="BI30" s="38">
        <v>300</v>
      </c>
      <c r="BJ30" s="117">
        <v>300</v>
      </c>
      <c r="BK30" s="40"/>
      <c r="BL30" s="40"/>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2">
      <c r="A31" s="51" t="s">
        <v>94</v>
      </c>
      <c r="B31" s="178"/>
      <c r="C31" s="179"/>
      <c r="D31" s="179"/>
      <c r="E31" s="180"/>
      <c r="F31" s="181"/>
      <c r="G31" s="182"/>
      <c r="H31" s="181"/>
      <c r="I31" s="181"/>
      <c r="J31" s="183"/>
      <c r="K31" s="182"/>
      <c r="L31" s="295"/>
      <c r="M31" s="246"/>
      <c r="N31" s="246"/>
      <c r="O31" s="246"/>
      <c r="P31" s="247"/>
      <c r="Q31" s="247"/>
      <c r="R31" s="247"/>
      <c r="S31" s="247"/>
      <c r="T31" s="247"/>
      <c r="U31" s="247"/>
      <c r="V31" s="313" t="s">
        <v>33</v>
      </c>
      <c r="W31" s="247" t="s">
        <v>33</v>
      </c>
      <c r="X31" s="247" t="s">
        <v>33</v>
      </c>
      <c r="Y31" s="247" t="s">
        <v>33</v>
      </c>
      <c r="Z31" s="246" t="s">
        <v>33</v>
      </c>
      <c r="AA31" s="286" t="s">
        <v>33</v>
      </c>
      <c r="AB31" s="247" t="s">
        <v>33</v>
      </c>
      <c r="AC31" s="247"/>
      <c r="AD31" s="246">
        <v>21</v>
      </c>
      <c r="AE31" s="246">
        <v>22</v>
      </c>
      <c r="AF31" s="246">
        <v>20</v>
      </c>
      <c r="AG31" s="246">
        <v>22</v>
      </c>
      <c r="AH31" s="354">
        <v>25</v>
      </c>
      <c r="AI31" s="38"/>
      <c r="AJ31" s="38">
        <v>30</v>
      </c>
      <c r="AK31" s="116"/>
      <c r="AL31" s="116">
        <v>30</v>
      </c>
      <c r="AM31" s="116"/>
      <c r="AN31" s="116">
        <v>30</v>
      </c>
      <c r="AO31" s="116"/>
      <c r="AP31" s="38">
        <v>30</v>
      </c>
      <c r="AQ31" s="38"/>
      <c r="AR31" s="38">
        <v>30</v>
      </c>
      <c r="AS31" s="38"/>
      <c r="AT31" s="38">
        <v>30</v>
      </c>
      <c r="AU31" s="38"/>
      <c r="AV31" s="38">
        <v>30</v>
      </c>
      <c r="AW31" s="38"/>
      <c r="AX31" s="38">
        <v>30</v>
      </c>
      <c r="AY31" s="38"/>
      <c r="AZ31" s="38">
        <v>30</v>
      </c>
      <c r="BA31" s="38"/>
      <c r="BB31" s="38">
        <v>20</v>
      </c>
      <c r="BC31" s="38"/>
      <c r="BD31" s="38">
        <v>20</v>
      </c>
      <c r="BE31" s="38"/>
      <c r="BF31" s="38">
        <v>20</v>
      </c>
      <c r="BG31" s="38"/>
      <c r="BH31" s="38">
        <v>20</v>
      </c>
      <c r="BI31" s="38"/>
      <c r="BJ31" s="117">
        <v>20</v>
      </c>
      <c r="BK31" s="40"/>
      <c r="BL31" s="40"/>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2">
      <c r="A32" s="51" t="s">
        <v>73</v>
      </c>
      <c r="B32" s="178">
        <v>0</v>
      </c>
      <c r="C32" s="179">
        <v>0</v>
      </c>
      <c r="D32" s="179">
        <v>0</v>
      </c>
      <c r="E32" s="180">
        <v>0</v>
      </c>
      <c r="F32" s="181">
        <v>0</v>
      </c>
      <c r="G32" s="182">
        <v>102</v>
      </c>
      <c r="H32" s="181">
        <v>106</v>
      </c>
      <c r="I32" s="181">
        <v>71</v>
      </c>
      <c r="J32" s="183">
        <v>144</v>
      </c>
      <c r="K32" s="182">
        <v>99</v>
      </c>
      <c r="L32" s="295">
        <v>116</v>
      </c>
      <c r="M32" s="246">
        <v>65</v>
      </c>
      <c r="N32" s="246">
        <v>99</v>
      </c>
      <c r="O32" s="246">
        <v>67</v>
      </c>
      <c r="P32" s="247">
        <v>129</v>
      </c>
      <c r="Q32" s="247">
        <v>67</v>
      </c>
      <c r="R32" s="247">
        <v>70</v>
      </c>
      <c r="S32" s="247">
        <v>59</v>
      </c>
      <c r="T32" s="247">
        <v>56</v>
      </c>
      <c r="U32" s="247">
        <v>46</v>
      </c>
      <c r="V32" s="313">
        <v>36</v>
      </c>
      <c r="W32" s="247">
        <v>44</v>
      </c>
      <c r="X32" s="247">
        <v>36</v>
      </c>
      <c r="Y32" s="247">
        <v>48</v>
      </c>
      <c r="Z32" s="246">
        <v>50</v>
      </c>
      <c r="AA32" s="286">
        <v>48</v>
      </c>
      <c r="AB32" s="247">
        <v>60</v>
      </c>
      <c r="AC32" s="247">
        <v>46</v>
      </c>
      <c r="AD32" s="246">
        <v>283</v>
      </c>
      <c r="AE32" s="246">
        <v>268</v>
      </c>
      <c r="AF32" s="246">
        <v>272</v>
      </c>
      <c r="AG32" s="246">
        <v>273</v>
      </c>
      <c r="AH32" s="354">
        <v>274</v>
      </c>
      <c r="AI32" s="38">
        <v>300</v>
      </c>
      <c r="AJ32" s="38">
        <v>400</v>
      </c>
      <c r="AK32" s="116">
        <v>400</v>
      </c>
      <c r="AL32" s="116">
        <v>500</v>
      </c>
      <c r="AM32" s="116">
        <v>500</v>
      </c>
      <c r="AN32" s="116">
        <v>600</v>
      </c>
      <c r="AO32" s="116">
        <v>600</v>
      </c>
      <c r="AP32" s="38">
        <v>700</v>
      </c>
      <c r="AQ32" s="38">
        <v>700</v>
      </c>
      <c r="AR32" s="38">
        <v>700</v>
      </c>
      <c r="AS32" s="38">
        <v>800</v>
      </c>
      <c r="AT32" s="38">
        <v>800</v>
      </c>
      <c r="AU32" s="38">
        <v>800</v>
      </c>
      <c r="AV32" s="38">
        <v>900</v>
      </c>
      <c r="AW32" s="38">
        <v>900</v>
      </c>
      <c r="AX32" s="38">
        <v>900</v>
      </c>
      <c r="AY32" s="38">
        <v>1000</v>
      </c>
      <c r="AZ32" s="38">
        <v>1000</v>
      </c>
      <c r="BA32" s="38">
        <v>1000</v>
      </c>
      <c r="BB32" s="38">
        <v>1000</v>
      </c>
      <c r="BC32" s="38">
        <v>1100</v>
      </c>
      <c r="BD32" s="38">
        <v>1100</v>
      </c>
      <c r="BE32" s="38">
        <v>1100</v>
      </c>
      <c r="BF32" s="38">
        <v>1100</v>
      </c>
      <c r="BG32" s="38">
        <v>1100</v>
      </c>
      <c r="BH32" s="38">
        <v>1200</v>
      </c>
      <c r="BI32" s="38">
        <v>1200</v>
      </c>
      <c r="BJ32" s="117">
        <v>1200</v>
      </c>
      <c r="BK32" s="40"/>
      <c r="BL32" s="40"/>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25">
      <c r="A33" s="51" t="s">
        <v>101</v>
      </c>
      <c r="B33" s="178" t="s">
        <v>33</v>
      </c>
      <c r="C33" s="179" t="s">
        <v>33</v>
      </c>
      <c r="D33" s="179" t="s">
        <v>33</v>
      </c>
      <c r="E33" s="180" t="s">
        <v>33</v>
      </c>
      <c r="F33" s="181" t="s">
        <v>33</v>
      </c>
      <c r="G33" s="182">
        <v>2918</v>
      </c>
      <c r="H33" s="181">
        <v>2875</v>
      </c>
      <c r="I33" s="181">
        <v>2805</v>
      </c>
      <c r="J33" s="183">
        <v>2743</v>
      </c>
      <c r="K33" s="182">
        <v>3076</v>
      </c>
      <c r="L33" s="295">
        <v>3020</v>
      </c>
      <c r="M33" s="246">
        <v>2939</v>
      </c>
      <c r="N33" s="246">
        <v>2866</v>
      </c>
      <c r="O33" s="246">
        <v>2820</v>
      </c>
      <c r="P33" s="247">
        <v>2708</v>
      </c>
      <c r="Q33" s="247">
        <v>2647</v>
      </c>
      <c r="R33" s="247">
        <v>2590</v>
      </c>
      <c r="S33" s="247">
        <v>2454</v>
      </c>
      <c r="T33" s="247">
        <v>2356</v>
      </c>
      <c r="U33" s="247">
        <v>616</v>
      </c>
      <c r="V33" s="313">
        <v>619</v>
      </c>
      <c r="W33" s="247">
        <v>609</v>
      </c>
      <c r="X33" s="247">
        <v>610</v>
      </c>
      <c r="Y33" s="247">
        <v>589</v>
      </c>
      <c r="Z33" s="246">
        <v>578</v>
      </c>
      <c r="AA33" s="286">
        <v>543</v>
      </c>
      <c r="AB33" s="247">
        <v>532</v>
      </c>
      <c r="AC33" s="247">
        <v>506</v>
      </c>
      <c r="AD33" s="246">
        <v>457</v>
      </c>
      <c r="AE33" s="246">
        <v>441</v>
      </c>
      <c r="AF33" s="246">
        <v>434</v>
      </c>
      <c r="AG33" s="246">
        <v>425</v>
      </c>
      <c r="AH33" s="354">
        <v>415</v>
      </c>
      <c r="AI33" s="38">
        <v>400</v>
      </c>
      <c r="AJ33" s="38">
        <v>400</v>
      </c>
      <c r="AK33" s="116">
        <v>400</v>
      </c>
      <c r="AL33" s="116">
        <v>400</v>
      </c>
      <c r="AM33" s="116">
        <v>300</v>
      </c>
      <c r="AN33" s="116">
        <v>300</v>
      </c>
      <c r="AO33" s="116">
        <v>300</v>
      </c>
      <c r="AP33" s="38">
        <v>300</v>
      </c>
      <c r="AQ33" s="38">
        <v>300</v>
      </c>
      <c r="AR33" s="38">
        <v>300</v>
      </c>
      <c r="AS33" s="38">
        <v>300</v>
      </c>
      <c r="AT33" s="38">
        <v>300</v>
      </c>
      <c r="AU33" s="38">
        <v>300</v>
      </c>
      <c r="AV33" s="38">
        <v>200</v>
      </c>
      <c r="AW33" s="38">
        <v>200</v>
      </c>
      <c r="AX33" s="38">
        <v>200</v>
      </c>
      <c r="AY33" s="38">
        <v>200</v>
      </c>
      <c r="AZ33" s="38">
        <v>200</v>
      </c>
      <c r="BA33" s="38">
        <v>200</v>
      </c>
      <c r="BB33" s="38">
        <v>200</v>
      </c>
      <c r="BC33" s="38">
        <v>200</v>
      </c>
      <c r="BD33" s="38">
        <v>200</v>
      </c>
      <c r="BE33" s="38">
        <v>200</v>
      </c>
      <c r="BF33" s="38">
        <v>200</v>
      </c>
      <c r="BG33" s="38">
        <v>200</v>
      </c>
      <c r="BH33" s="38">
        <v>200</v>
      </c>
      <c r="BI33" s="38">
        <v>200</v>
      </c>
      <c r="BJ33" s="117">
        <v>200</v>
      </c>
      <c r="BK33" s="40"/>
      <c r="BL33" s="40"/>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25">
      <c r="A34" s="1" t="s">
        <v>11</v>
      </c>
      <c r="B34" s="184" t="s">
        <v>33</v>
      </c>
      <c r="C34" s="185" t="s">
        <v>33</v>
      </c>
      <c r="D34" s="185" t="s">
        <v>33</v>
      </c>
      <c r="E34" s="185" t="s">
        <v>33</v>
      </c>
      <c r="F34" s="186">
        <v>23309.052137408027</v>
      </c>
      <c r="G34" s="187">
        <v>23053</v>
      </c>
      <c r="H34" s="186">
        <v>22840</v>
      </c>
      <c r="I34" s="186">
        <v>22569</v>
      </c>
      <c r="J34" s="185">
        <v>22361</v>
      </c>
      <c r="K34" s="186">
        <v>22399</v>
      </c>
      <c r="L34" s="282">
        <v>22170</v>
      </c>
      <c r="M34" s="2">
        <v>21739</v>
      </c>
      <c r="N34" s="2">
        <v>21431</v>
      </c>
      <c r="O34" s="2">
        <v>20997</v>
      </c>
      <c r="P34" s="243">
        <v>20574</v>
      </c>
      <c r="Q34" s="243">
        <v>20227</v>
      </c>
      <c r="R34" s="243">
        <v>19884</v>
      </c>
      <c r="S34" s="249">
        <v>19381</v>
      </c>
      <c r="T34" s="248">
        <v>18988</v>
      </c>
      <c r="U34" s="243">
        <v>17697</v>
      </c>
      <c r="V34" s="314">
        <v>17306</v>
      </c>
      <c r="W34" s="248">
        <v>16947</v>
      </c>
      <c r="X34" s="248">
        <v>16586</v>
      </c>
      <c r="Y34" s="243">
        <v>16192</v>
      </c>
      <c r="Z34" s="2">
        <v>15767</v>
      </c>
      <c r="AA34" s="287">
        <v>15348</v>
      </c>
      <c r="AB34" s="243">
        <v>14936</v>
      </c>
      <c r="AC34" s="243">
        <v>14481</v>
      </c>
      <c r="AD34" s="2">
        <v>14357</v>
      </c>
      <c r="AE34" s="2">
        <v>13913</v>
      </c>
      <c r="AF34" s="2">
        <v>13512</v>
      </c>
      <c r="AG34" s="2">
        <v>13157</v>
      </c>
      <c r="AH34" s="137">
        <v>12781</v>
      </c>
      <c r="AI34" s="2">
        <v>12500</v>
      </c>
      <c r="AJ34" s="2">
        <v>12200</v>
      </c>
      <c r="AK34" s="134">
        <v>12000</v>
      </c>
      <c r="AL34" s="134">
        <v>11800</v>
      </c>
      <c r="AM34" s="134">
        <v>11500</v>
      </c>
      <c r="AN34" s="134">
        <v>11300</v>
      </c>
      <c r="AO34" s="134">
        <v>11100</v>
      </c>
      <c r="AP34" s="2">
        <v>10900</v>
      </c>
      <c r="AQ34" s="2">
        <v>10600</v>
      </c>
      <c r="AR34" s="2">
        <v>10400</v>
      </c>
      <c r="AS34" s="2">
        <v>10100</v>
      </c>
      <c r="AT34" s="2">
        <v>9900</v>
      </c>
      <c r="AU34" s="2">
        <v>9700</v>
      </c>
      <c r="AV34" s="2">
        <v>9500</v>
      </c>
      <c r="AW34" s="2">
        <v>9300</v>
      </c>
      <c r="AX34" s="2">
        <v>9100</v>
      </c>
      <c r="AY34" s="2">
        <v>8900</v>
      </c>
      <c r="AZ34" s="2">
        <v>8700</v>
      </c>
      <c r="BA34" s="2">
        <v>8500</v>
      </c>
      <c r="BB34" s="2">
        <v>8300</v>
      </c>
      <c r="BC34" s="2">
        <v>8200</v>
      </c>
      <c r="BD34" s="2">
        <v>8000</v>
      </c>
      <c r="BE34" s="2">
        <v>7800</v>
      </c>
      <c r="BF34" s="2">
        <v>7700</v>
      </c>
      <c r="BG34" s="2">
        <v>7600</v>
      </c>
      <c r="BH34" s="2">
        <v>7400</v>
      </c>
      <c r="BI34" s="2">
        <v>7300</v>
      </c>
      <c r="BJ34" s="137">
        <v>7200</v>
      </c>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25">
      <c r="A35" s="52"/>
      <c r="B35" s="203"/>
      <c r="C35" s="198"/>
      <c r="D35" s="199"/>
      <c r="E35" s="199"/>
      <c r="F35" s="200"/>
      <c r="G35" s="201"/>
      <c r="H35" s="200"/>
      <c r="I35" s="200"/>
      <c r="J35" s="198"/>
      <c r="K35" s="201"/>
      <c r="L35" s="298"/>
      <c r="M35" s="48"/>
      <c r="N35" s="48"/>
      <c r="O35" s="48"/>
      <c r="P35" s="240"/>
      <c r="Q35" s="240"/>
      <c r="R35" s="240"/>
      <c r="S35" s="251"/>
      <c r="T35" s="251"/>
      <c r="U35" s="251"/>
      <c r="V35" s="312"/>
      <c r="W35" s="251"/>
      <c r="X35" s="251"/>
      <c r="Y35" s="251"/>
      <c r="Z35" s="252"/>
      <c r="AA35" s="289"/>
      <c r="AB35" s="251"/>
      <c r="AC35" s="251"/>
      <c r="AD35" s="252"/>
      <c r="AE35" s="252"/>
      <c r="AF35" s="252"/>
      <c r="AG35" s="252"/>
      <c r="AH35" s="356"/>
      <c r="AI35" s="48"/>
      <c r="AJ35" s="48"/>
      <c r="AK35" s="130"/>
      <c r="AL35" s="130"/>
      <c r="AM35" s="130"/>
      <c r="AN35" s="130"/>
      <c r="AO35" s="130"/>
      <c r="AP35" s="48"/>
      <c r="AQ35" s="48"/>
      <c r="AR35" s="48"/>
      <c r="AS35" s="48"/>
      <c r="AT35" s="48"/>
      <c r="AU35" s="48"/>
      <c r="AV35" s="48"/>
      <c r="AW35" s="48"/>
      <c r="AX35" s="48"/>
      <c r="AY35" s="48"/>
      <c r="AZ35" s="48"/>
      <c r="BA35" s="48"/>
      <c r="BB35" s="48"/>
      <c r="BC35" s="48"/>
      <c r="BD35" s="48"/>
      <c r="BE35" s="48"/>
      <c r="BF35" s="48"/>
      <c r="BG35" s="48"/>
      <c r="BH35" s="48"/>
      <c r="BI35" s="48"/>
      <c r="BJ35" s="131"/>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25">
      <c r="A36" s="53" t="s">
        <v>78</v>
      </c>
      <c r="B36" s="204" t="s">
        <v>33</v>
      </c>
      <c r="C36" s="205" t="s">
        <v>33</v>
      </c>
      <c r="D36" s="205" t="s">
        <v>33</v>
      </c>
      <c r="E36" s="206" t="s">
        <v>33</v>
      </c>
      <c r="F36" s="207">
        <v>527.32739697659974</v>
      </c>
      <c r="G36" s="208">
        <v>454</v>
      </c>
      <c r="H36" s="207">
        <v>450</v>
      </c>
      <c r="I36" s="207">
        <v>449</v>
      </c>
      <c r="J36" s="205">
        <v>444</v>
      </c>
      <c r="K36" s="205">
        <v>445</v>
      </c>
      <c r="L36" s="299">
        <v>451</v>
      </c>
      <c r="M36" s="81">
        <v>448</v>
      </c>
      <c r="N36" s="81">
        <v>445</v>
      </c>
      <c r="O36" s="81">
        <v>433</v>
      </c>
      <c r="P36" s="241">
        <v>420</v>
      </c>
      <c r="Q36" s="241">
        <v>415</v>
      </c>
      <c r="R36" s="241">
        <v>402</v>
      </c>
      <c r="S36" s="253">
        <v>380</v>
      </c>
      <c r="T36" s="253">
        <v>370</v>
      </c>
      <c r="U36" s="253">
        <v>355</v>
      </c>
      <c r="V36" s="319">
        <v>340</v>
      </c>
      <c r="W36" s="253">
        <v>327</v>
      </c>
      <c r="X36" s="253">
        <v>319</v>
      </c>
      <c r="Y36" s="253">
        <v>306</v>
      </c>
      <c r="Z36" s="281">
        <v>286</v>
      </c>
      <c r="AA36" s="290">
        <v>276</v>
      </c>
      <c r="AB36" s="253">
        <v>264</v>
      </c>
      <c r="AC36" s="253">
        <v>256</v>
      </c>
      <c r="AD36" s="281">
        <v>165</v>
      </c>
      <c r="AE36" s="281">
        <v>157</v>
      </c>
      <c r="AF36" s="281">
        <v>149</v>
      </c>
      <c r="AG36" s="281">
        <v>141</v>
      </c>
      <c r="AH36" s="357">
        <v>133</v>
      </c>
      <c r="AI36" s="81">
        <v>100</v>
      </c>
      <c r="AJ36" s="81">
        <v>100</v>
      </c>
      <c r="AK36" s="132">
        <v>100</v>
      </c>
      <c r="AL36" s="132">
        <v>100</v>
      </c>
      <c r="AM36" s="132">
        <v>100</v>
      </c>
      <c r="AN36" s="132">
        <v>100</v>
      </c>
      <c r="AO36" s="132">
        <v>100</v>
      </c>
      <c r="AP36" s="81">
        <v>100</v>
      </c>
      <c r="AQ36" s="81">
        <v>100</v>
      </c>
      <c r="AR36" s="81">
        <v>100</v>
      </c>
      <c r="AS36" s="81">
        <v>0</v>
      </c>
      <c r="AT36" s="81">
        <v>0</v>
      </c>
      <c r="AU36" s="81">
        <v>0</v>
      </c>
      <c r="AV36" s="81">
        <v>0</v>
      </c>
      <c r="AW36" s="81">
        <v>0</v>
      </c>
      <c r="AX36" s="81">
        <v>0</v>
      </c>
      <c r="AY36" s="81">
        <v>0</v>
      </c>
      <c r="AZ36" s="81">
        <v>0</v>
      </c>
      <c r="BA36" s="81">
        <v>0</v>
      </c>
      <c r="BB36" s="81">
        <v>0</v>
      </c>
      <c r="BC36" s="81">
        <v>0</v>
      </c>
      <c r="BD36" s="81">
        <v>0</v>
      </c>
      <c r="BE36" s="81">
        <v>0</v>
      </c>
      <c r="BF36" s="81">
        <v>0</v>
      </c>
      <c r="BG36" s="81">
        <v>0</v>
      </c>
      <c r="BH36" s="81">
        <v>0</v>
      </c>
      <c r="BI36" s="81">
        <v>0</v>
      </c>
      <c r="BJ36" s="133">
        <v>0</v>
      </c>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25">
      <c r="A37" s="52"/>
      <c r="B37" s="197"/>
      <c r="C37" s="198"/>
      <c r="D37" s="198"/>
      <c r="E37" s="199"/>
      <c r="F37" s="200"/>
      <c r="G37" s="201"/>
      <c r="H37" s="200"/>
      <c r="I37" s="200"/>
      <c r="J37" s="198"/>
      <c r="K37" s="201"/>
      <c r="L37" s="298"/>
      <c r="M37" s="48"/>
      <c r="N37" s="48"/>
      <c r="O37" s="48"/>
      <c r="P37" s="240"/>
      <c r="Q37" s="240"/>
      <c r="R37" s="240"/>
      <c r="S37" s="251"/>
      <c r="T37" s="266"/>
      <c r="U37" s="251"/>
      <c r="V37" s="312"/>
      <c r="W37" s="266"/>
      <c r="X37" s="266"/>
      <c r="Y37" s="251"/>
      <c r="Z37" s="252"/>
      <c r="AA37" s="289"/>
      <c r="AB37" s="251"/>
      <c r="AC37" s="251"/>
      <c r="AD37" s="252"/>
      <c r="AE37" s="252"/>
      <c r="AF37" s="252"/>
      <c r="AG37" s="252"/>
      <c r="AH37" s="356"/>
      <c r="AI37" s="48"/>
      <c r="AJ37" s="48"/>
      <c r="AK37" s="130"/>
      <c r="AL37" s="130"/>
      <c r="AM37" s="130"/>
      <c r="AN37" s="130"/>
      <c r="AO37" s="130"/>
      <c r="AP37" s="48"/>
      <c r="AQ37" s="276"/>
      <c r="AR37" s="276"/>
      <c r="AS37" s="276"/>
      <c r="AT37" s="276"/>
      <c r="AU37" s="276"/>
      <c r="AV37" s="276"/>
      <c r="AW37" s="276"/>
      <c r="AX37" s="276"/>
      <c r="AY37" s="276"/>
      <c r="AZ37" s="276"/>
      <c r="BA37" s="276"/>
      <c r="BB37" s="276"/>
      <c r="BC37" s="276"/>
      <c r="BD37" s="276"/>
      <c r="BE37" s="276"/>
      <c r="BF37" s="276"/>
      <c r="BG37" s="276"/>
      <c r="BH37" s="276"/>
      <c r="BI37" s="276"/>
      <c r="BJ37" s="131"/>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25">
      <c r="A38" s="1" t="s">
        <v>68</v>
      </c>
      <c r="B38" s="184" t="s">
        <v>33</v>
      </c>
      <c r="C38" s="185" t="s">
        <v>33</v>
      </c>
      <c r="D38" s="209" t="s">
        <v>33</v>
      </c>
      <c r="E38" s="188" t="s">
        <v>33</v>
      </c>
      <c r="F38" s="210">
        <v>47899.068937420714</v>
      </c>
      <c r="G38" s="187">
        <v>47410</v>
      </c>
      <c r="H38" s="210">
        <v>46805</v>
      </c>
      <c r="I38" s="210">
        <v>46157</v>
      </c>
      <c r="J38" s="211">
        <v>45643</v>
      </c>
      <c r="K38" s="186">
        <v>45167</v>
      </c>
      <c r="L38" s="300">
        <v>44540</v>
      </c>
      <c r="M38" s="242">
        <v>43589</v>
      </c>
      <c r="N38" s="242">
        <v>42806</v>
      </c>
      <c r="O38" s="242">
        <v>41893</v>
      </c>
      <c r="P38" s="254">
        <v>40926</v>
      </c>
      <c r="Q38" s="254">
        <v>40073</v>
      </c>
      <c r="R38" s="254">
        <v>39203</v>
      </c>
      <c r="S38" s="249">
        <v>38229</v>
      </c>
      <c r="T38" s="248">
        <v>37397</v>
      </c>
      <c r="U38" s="243">
        <v>35633</v>
      </c>
      <c r="V38" s="314">
        <v>34771</v>
      </c>
      <c r="W38" s="248">
        <v>33952</v>
      </c>
      <c r="X38" s="248">
        <v>33244</v>
      </c>
      <c r="Y38" s="243">
        <v>32476</v>
      </c>
      <c r="Z38" s="2">
        <v>31725</v>
      </c>
      <c r="AA38" s="287">
        <v>31000</v>
      </c>
      <c r="AB38" s="248">
        <v>30344</v>
      </c>
      <c r="AC38" s="248">
        <v>30115</v>
      </c>
      <c r="AD38" s="342">
        <v>32743</v>
      </c>
      <c r="AE38" s="342">
        <v>32040</v>
      </c>
      <c r="AF38" s="342">
        <v>31354</v>
      </c>
      <c r="AG38" s="342">
        <v>30821</v>
      </c>
      <c r="AH38" s="137">
        <v>30250</v>
      </c>
      <c r="AI38" s="2">
        <v>29700</v>
      </c>
      <c r="AJ38" s="2">
        <v>29300</v>
      </c>
      <c r="AK38" s="134">
        <v>28900</v>
      </c>
      <c r="AL38" s="134">
        <v>28500</v>
      </c>
      <c r="AM38" s="134">
        <v>28100</v>
      </c>
      <c r="AN38" s="134">
        <v>27800</v>
      </c>
      <c r="AO38" s="134">
        <v>27400</v>
      </c>
      <c r="AP38" s="2">
        <v>27000</v>
      </c>
      <c r="AQ38" s="137">
        <v>26600</v>
      </c>
      <c r="AR38" s="282">
        <v>26200</v>
      </c>
      <c r="AS38" s="282">
        <v>25800</v>
      </c>
      <c r="AT38" s="282">
        <v>25500</v>
      </c>
      <c r="AU38" s="282">
        <v>25100</v>
      </c>
      <c r="AV38" s="282">
        <v>24800</v>
      </c>
      <c r="AW38" s="282">
        <v>24400</v>
      </c>
      <c r="AX38" s="282">
        <v>24100</v>
      </c>
      <c r="AY38" s="282">
        <v>23700</v>
      </c>
      <c r="AZ38" s="282">
        <v>23400</v>
      </c>
      <c r="BA38" s="282">
        <v>23100</v>
      </c>
      <c r="BB38" s="282">
        <v>22800</v>
      </c>
      <c r="BC38" s="282">
        <v>22400</v>
      </c>
      <c r="BD38" s="282">
        <v>22200</v>
      </c>
      <c r="BE38" s="282">
        <v>21800</v>
      </c>
      <c r="BF38" s="282">
        <v>21600</v>
      </c>
      <c r="BG38" s="282">
        <v>21300</v>
      </c>
      <c r="BH38" s="282">
        <v>21000</v>
      </c>
      <c r="BI38" s="282">
        <v>20700</v>
      </c>
      <c r="BJ38" s="137">
        <v>20400</v>
      </c>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60" customFormat="1" ht="15.95" customHeight="1" x14ac:dyDescent="0.2">
      <c r="A39" s="87"/>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row>
    <row r="40" spans="1:116" s="60" customFormat="1" ht="15.95" customHeight="1" x14ac:dyDescent="0.2">
      <c r="A40" s="292" t="s">
        <v>65</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row>
    <row r="41" spans="1:116" s="60" customFormat="1" ht="15.95" customHeight="1" x14ac:dyDescent="0.2">
      <c r="A41" s="87" t="s">
        <v>66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row>
    <row r="42" spans="1:116" s="60" customFormat="1" ht="15.95" customHeight="1" x14ac:dyDescent="0.2">
      <c r="A42" s="87"/>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row>
    <row r="43" spans="1:116" s="60" customFormat="1" ht="15.95" customHeight="1" x14ac:dyDescent="0.2">
      <c r="A43" s="87"/>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row>
    <row r="44" spans="1:116" s="60" customFormat="1" ht="15.95" customHeight="1" x14ac:dyDescent="0.2">
      <c r="A44" s="87"/>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row>
    <row r="45" spans="1:116" s="60" customFormat="1" ht="15.95" customHeight="1" x14ac:dyDescent="0.2">
      <c r="A45" s="87"/>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row>
    <row r="46" spans="1:116" s="60" customFormat="1" ht="15.95" customHeight="1" x14ac:dyDescent="0.2">
      <c r="A46" s="87"/>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row>
    <row r="47" spans="1:116" s="60" customFormat="1" ht="15.95" customHeight="1" x14ac:dyDescent="0.2">
      <c r="A47" s="87"/>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row>
    <row r="48" spans="1:116" s="60" customFormat="1" ht="15.95" customHeight="1" x14ac:dyDescent="0.2">
      <c r="A48" s="87"/>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row>
    <row r="49" spans="1:62" s="60" customFormat="1" ht="15.95" customHeight="1" x14ac:dyDescent="0.2">
      <c r="A49" s="87"/>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row>
    <row r="50" spans="1:62" s="60" customFormat="1" ht="15.95" customHeight="1" x14ac:dyDescent="0.2">
      <c r="A50" s="87"/>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row>
    <row r="51" spans="1:62" s="60" customFormat="1" ht="15.95" customHeight="1" x14ac:dyDescent="0.2">
      <c r="A51" s="87"/>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row>
    <row r="52" spans="1:62" s="60" customFormat="1" ht="15.95" customHeight="1" x14ac:dyDescent="0.2">
      <c r="A52" s="87"/>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row>
    <row r="53" spans="1:62" s="60" customFormat="1" ht="15.95" customHeight="1" x14ac:dyDescent="0.2">
      <c r="A53" s="87"/>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row>
    <row r="54" spans="1:62" s="60" customFormat="1" ht="15.95" customHeight="1" x14ac:dyDescent="0.2">
      <c r="A54" s="87"/>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row>
    <row r="55" spans="1:62" s="60" customFormat="1" ht="15.95" customHeight="1" x14ac:dyDescent="0.2">
      <c r="A55" s="87"/>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row>
    <row r="56" spans="1:62" s="60" customFormat="1" ht="15.95" customHeight="1" x14ac:dyDescent="0.2">
      <c r="A56" s="87"/>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row>
    <row r="57" spans="1:62" s="60" customFormat="1" ht="15.95" customHeight="1" x14ac:dyDescent="0.2">
      <c r="A57" s="87"/>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row>
    <row r="58" spans="1:62" s="60" customFormat="1" ht="15.95" customHeight="1" x14ac:dyDescent="0.2">
      <c r="A58" s="87"/>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row>
    <row r="59" spans="1:62" s="60" customFormat="1" ht="15.95" customHeight="1" x14ac:dyDescent="0.2">
      <c r="A59" s="87"/>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row>
    <row r="60" spans="1:62" s="60" customFormat="1" ht="15.95" customHeight="1" x14ac:dyDescent="0.2">
      <c r="A60" s="87"/>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row>
    <row r="61" spans="1:62" s="60" customFormat="1" ht="15.95" customHeight="1" x14ac:dyDescent="0.2">
      <c r="A61" s="87"/>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row>
    <row r="62" spans="1:62" s="60" customFormat="1" ht="15.95" customHeight="1" x14ac:dyDescent="0.2">
      <c r="A62" s="87"/>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row>
    <row r="63" spans="1:62" s="60" customFormat="1" ht="15.95" customHeight="1" x14ac:dyDescent="0.2">
      <c r="A63" s="87"/>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row>
    <row r="64" spans="1:62" s="60" customFormat="1" ht="15.95" customHeight="1" x14ac:dyDescent="0.2">
      <c r="A64" s="87"/>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row>
    <row r="65" spans="1:116" s="60" customFormat="1" ht="15.95" customHeight="1" x14ac:dyDescent="0.2">
      <c r="A65" s="87"/>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row>
    <row r="66" spans="1:116" s="60" customFormat="1" ht="15.95" customHeight="1" x14ac:dyDescent="0.2">
      <c r="A66" s="87"/>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row>
    <row r="67" spans="1:116" s="60" customFormat="1" ht="15.95" customHeight="1" x14ac:dyDescent="0.2">
      <c r="A67" s="87"/>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row>
    <row r="68" spans="1:116" s="60" customFormat="1" ht="15.95" customHeight="1" x14ac:dyDescent="0.2">
      <c r="A68" s="87"/>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row>
    <row r="69" spans="1:116" s="60" customFormat="1" ht="15.95" customHeight="1" x14ac:dyDescent="0.2">
      <c r="A69" s="87"/>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row>
    <row r="70" spans="1:116" s="58" customFormat="1" ht="15.95" customHeight="1" x14ac:dyDescent="0.2">
      <c r="A70" s="95" t="s">
        <v>36</v>
      </c>
      <c r="B70" s="136"/>
      <c r="C70" s="57"/>
      <c r="D70" s="57"/>
      <c r="E70" s="57"/>
      <c r="F70" s="57"/>
      <c r="G70" s="57"/>
      <c r="H70" s="57"/>
      <c r="I70" s="57"/>
      <c r="J70" s="57"/>
      <c r="K70" s="57"/>
      <c r="L70" s="136"/>
      <c r="M70" s="57"/>
      <c r="N70" s="57"/>
      <c r="O70" s="57"/>
      <c r="P70" s="57"/>
      <c r="Q70" s="57"/>
      <c r="R70" s="57"/>
      <c r="S70" s="57"/>
      <c r="T70" s="57"/>
      <c r="U70" s="57"/>
      <c r="V70" s="136" t="s">
        <v>112</v>
      </c>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row>
    <row r="71" spans="1:116" s="58" customFormat="1" ht="15.95" customHeight="1" x14ac:dyDescent="0.2">
      <c r="A71" s="95" t="s">
        <v>38</v>
      </c>
      <c r="B71" s="136"/>
      <c r="C71" s="57"/>
      <c r="D71" s="57"/>
      <c r="E71" s="57"/>
      <c r="F71" s="57"/>
      <c r="G71" s="57"/>
      <c r="H71" s="57"/>
      <c r="I71" s="57"/>
      <c r="J71" s="57"/>
      <c r="K71" s="57"/>
      <c r="L71" s="136"/>
      <c r="M71" s="57"/>
      <c r="N71" s="57"/>
      <c r="O71" s="57"/>
      <c r="P71" s="57"/>
      <c r="Q71" s="57"/>
      <c r="R71" s="57"/>
      <c r="S71" s="57"/>
      <c r="U71" s="57"/>
      <c r="V71" s="136" t="s">
        <v>113</v>
      </c>
      <c r="W71" s="57"/>
      <c r="X71" s="57"/>
      <c r="Y71" s="57"/>
      <c r="Z71" s="57"/>
      <c r="AB71" s="56"/>
      <c r="AC71" s="57"/>
      <c r="AD71" s="56"/>
      <c r="AE71" s="57"/>
      <c r="AF71" s="56"/>
      <c r="AG71" s="56"/>
      <c r="AH71" s="57"/>
      <c r="AI71" s="56"/>
      <c r="AJ71" s="56"/>
      <c r="AK71" s="56"/>
      <c r="AL71" s="56" t="s">
        <v>37</v>
      </c>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row>
    <row r="72" spans="1:116" s="60" customFormat="1" ht="20.25" x14ac:dyDescent="0.2">
      <c r="A72" s="5" t="s">
        <v>107</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row>
    <row r="73" spans="1:116" s="58" customFormat="1" ht="15.95" customHeight="1" x14ac:dyDescent="0.2">
      <c r="A73" s="55"/>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row>
    <row r="74" spans="1:116" s="58" customFormat="1" ht="15.95" customHeight="1" x14ac:dyDescent="0.2">
      <c r="A74" s="55"/>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row>
    <row r="75" spans="1:116" s="58" customFormat="1" ht="15.95" customHeight="1" x14ac:dyDescent="0.2">
      <c r="A75" s="13" t="s">
        <v>74</v>
      </c>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row>
    <row r="76" spans="1:116" s="58" customFormat="1" ht="15.95" customHeight="1" x14ac:dyDescent="0.2">
      <c r="A76" s="13"/>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row>
    <row r="77" spans="1:116" s="58" customFormat="1" ht="15.95" customHeight="1" thickBot="1" x14ac:dyDescent="0.25">
      <c r="A77" s="13"/>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row>
    <row r="78" spans="1:116" s="23" customFormat="1" ht="15.95" customHeight="1" thickBot="1" x14ac:dyDescent="0.25">
      <c r="A78" s="20" t="s">
        <v>13</v>
      </c>
      <c r="B78" s="79"/>
      <c r="C78" s="22"/>
      <c r="D78" s="79"/>
      <c r="E78" s="22"/>
      <c r="F78" s="80"/>
      <c r="G78" s="79"/>
      <c r="H78" s="80"/>
      <c r="I78" s="80"/>
      <c r="J78" s="109"/>
      <c r="K78" s="79"/>
      <c r="L78" s="306"/>
      <c r="M78" s="22"/>
      <c r="N78" s="22"/>
      <c r="O78" s="22"/>
      <c r="P78" s="22"/>
      <c r="Q78" s="109"/>
      <c r="R78" s="22"/>
      <c r="S78" s="80"/>
      <c r="T78" s="80"/>
      <c r="U78" s="22"/>
      <c r="V78" s="306"/>
      <c r="W78" s="79"/>
      <c r="X78" s="80"/>
      <c r="Y78" s="22"/>
      <c r="Z78" s="109" t="s">
        <v>31</v>
      </c>
      <c r="AA78" s="80"/>
      <c r="AB78" s="80"/>
      <c r="AC78" s="79"/>
      <c r="AD78" s="21"/>
      <c r="AE78" s="302"/>
      <c r="AF78" s="21"/>
      <c r="AG78" s="21"/>
      <c r="AH78" s="79"/>
      <c r="AI78" s="80"/>
      <c r="AJ78" s="80"/>
      <c r="AK78" s="80"/>
      <c r="AL78" s="21"/>
      <c r="AM78" s="277"/>
      <c r="AN78" s="21" t="s">
        <v>58</v>
      </c>
      <c r="AO78" s="80"/>
      <c r="AP78" s="80"/>
      <c r="AQ78" s="80"/>
      <c r="AR78" s="80"/>
      <c r="AS78" s="80"/>
      <c r="AT78" s="80"/>
      <c r="AU78" s="80"/>
      <c r="AV78" s="80"/>
      <c r="AW78" s="80"/>
      <c r="AX78" s="80"/>
      <c r="AY78" s="80"/>
      <c r="AZ78" s="80"/>
      <c r="BA78" s="80"/>
      <c r="BB78" s="80"/>
      <c r="BC78" s="80"/>
      <c r="BD78" s="80"/>
      <c r="BE78" s="80"/>
      <c r="BF78" s="80"/>
      <c r="BG78" s="80"/>
      <c r="BH78" s="80"/>
      <c r="BI78" s="80"/>
      <c r="BJ78" s="84"/>
    </row>
    <row r="79" spans="1:116" s="23" customFormat="1" ht="15.95" customHeight="1" x14ac:dyDescent="0.2">
      <c r="A79" s="24" t="s">
        <v>39</v>
      </c>
      <c r="B79" s="26" t="s">
        <v>16</v>
      </c>
      <c r="C79" s="25" t="s">
        <v>17</v>
      </c>
      <c r="D79" s="25" t="s">
        <v>16</v>
      </c>
      <c r="E79" s="25" t="s">
        <v>17</v>
      </c>
      <c r="F79" s="25" t="s">
        <v>16</v>
      </c>
      <c r="G79" s="103" t="s">
        <v>17</v>
      </c>
      <c r="H79" s="93" t="s">
        <v>16</v>
      </c>
      <c r="I79" s="93" t="s">
        <v>17</v>
      </c>
      <c r="J79" s="106" t="s">
        <v>16</v>
      </c>
      <c r="K79" s="101" t="s">
        <v>17</v>
      </c>
      <c r="L79" s="303" t="s">
        <v>16</v>
      </c>
      <c r="M79" s="106" t="s">
        <v>17</v>
      </c>
      <c r="N79" s="106" t="s">
        <v>16</v>
      </c>
      <c r="O79" s="106" t="s">
        <v>17</v>
      </c>
      <c r="P79" s="101" t="s">
        <v>16</v>
      </c>
      <c r="Q79" s="101" t="s">
        <v>17</v>
      </c>
      <c r="R79" s="106" t="s">
        <v>16</v>
      </c>
      <c r="S79" s="101" t="s">
        <v>17</v>
      </c>
      <c r="T79" s="101" t="s">
        <v>16</v>
      </c>
      <c r="U79" s="101" t="s">
        <v>17</v>
      </c>
      <c r="V79" s="307" t="s">
        <v>16</v>
      </c>
      <c r="W79" s="101" t="s">
        <v>17</v>
      </c>
      <c r="X79" s="106" t="s">
        <v>16</v>
      </c>
      <c r="Y79" s="101" t="s">
        <v>17</v>
      </c>
      <c r="Z79" s="106" t="s">
        <v>16</v>
      </c>
      <c r="AA79" s="103" t="s">
        <v>17</v>
      </c>
      <c r="AB79" s="101" t="s">
        <v>16</v>
      </c>
      <c r="AC79" s="101" t="s">
        <v>17</v>
      </c>
      <c r="AD79" s="106" t="s">
        <v>16</v>
      </c>
      <c r="AE79" s="106" t="s">
        <v>17</v>
      </c>
      <c r="AF79" s="106" t="s">
        <v>16</v>
      </c>
      <c r="AG79" s="106" t="s">
        <v>17</v>
      </c>
      <c r="AH79" s="350" t="s">
        <v>16</v>
      </c>
      <c r="AI79" s="25" t="s">
        <v>17</v>
      </c>
      <c r="AJ79" s="25" t="s">
        <v>16</v>
      </c>
      <c r="AK79" s="25" t="s">
        <v>17</v>
      </c>
      <c r="AL79" s="105" t="s">
        <v>16</v>
      </c>
      <c r="AM79" s="25" t="s">
        <v>17</v>
      </c>
      <c r="AN79" s="25" t="s">
        <v>16</v>
      </c>
      <c r="AO79" s="25" t="s">
        <v>17</v>
      </c>
      <c r="AP79" s="25" t="s">
        <v>16</v>
      </c>
      <c r="AQ79" s="25" t="s">
        <v>17</v>
      </c>
      <c r="AR79" s="25" t="s">
        <v>16</v>
      </c>
      <c r="AS79" s="25" t="s">
        <v>17</v>
      </c>
      <c r="AT79" s="25" t="s">
        <v>16</v>
      </c>
      <c r="AU79" s="25" t="s">
        <v>17</v>
      </c>
      <c r="AV79" s="25" t="s">
        <v>16</v>
      </c>
      <c r="AW79" s="25" t="s">
        <v>17</v>
      </c>
      <c r="AX79" s="25" t="s">
        <v>16</v>
      </c>
      <c r="AY79" s="25" t="s">
        <v>17</v>
      </c>
      <c r="AZ79" s="25" t="s">
        <v>16</v>
      </c>
      <c r="BA79" s="25" t="s">
        <v>17</v>
      </c>
      <c r="BB79" s="25" t="s">
        <v>16</v>
      </c>
      <c r="BC79" s="25" t="s">
        <v>17</v>
      </c>
      <c r="BD79" s="25" t="s">
        <v>16</v>
      </c>
      <c r="BE79" s="25" t="s">
        <v>17</v>
      </c>
      <c r="BF79" s="25" t="s">
        <v>16</v>
      </c>
      <c r="BG79" s="25" t="s">
        <v>17</v>
      </c>
      <c r="BH79" s="25" t="s">
        <v>16</v>
      </c>
      <c r="BI79" s="25" t="s">
        <v>17</v>
      </c>
      <c r="BJ79" s="82" t="s">
        <v>16</v>
      </c>
    </row>
    <row r="80" spans="1:116" s="31" customFormat="1" ht="15.95" customHeight="1" thickBot="1" x14ac:dyDescent="0.25">
      <c r="A80" s="27"/>
      <c r="B80" s="29">
        <v>2000</v>
      </c>
      <c r="C80" s="28">
        <v>2000</v>
      </c>
      <c r="D80" s="28">
        <v>2001</v>
      </c>
      <c r="E80" s="28">
        <v>2001</v>
      </c>
      <c r="F80" s="28">
        <v>2002</v>
      </c>
      <c r="G80" s="104">
        <v>2002</v>
      </c>
      <c r="H80" s="94">
        <v>2003</v>
      </c>
      <c r="I80" s="94">
        <v>2003</v>
      </c>
      <c r="J80" s="107">
        <v>2004</v>
      </c>
      <c r="K80" s="102">
        <v>2004</v>
      </c>
      <c r="L80" s="304">
        <v>2005</v>
      </c>
      <c r="M80" s="107">
        <v>2005</v>
      </c>
      <c r="N80" s="107">
        <v>2006</v>
      </c>
      <c r="O80" s="107">
        <v>2006</v>
      </c>
      <c r="P80" s="102">
        <v>2007</v>
      </c>
      <c r="Q80" s="102">
        <v>2007</v>
      </c>
      <c r="R80" s="107">
        <v>2008</v>
      </c>
      <c r="S80" s="102">
        <v>2008</v>
      </c>
      <c r="T80" s="102">
        <v>2009</v>
      </c>
      <c r="U80" s="102">
        <v>2009</v>
      </c>
      <c r="V80" s="308">
        <v>2010</v>
      </c>
      <c r="W80" s="102">
        <v>2010</v>
      </c>
      <c r="X80" s="107">
        <v>2011</v>
      </c>
      <c r="Y80" s="102">
        <v>2011</v>
      </c>
      <c r="Z80" s="107">
        <v>2012</v>
      </c>
      <c r="AA80" s="104">
        <v>2012</v>
      </c>
      <c r="AB80" s="102">
        <v>2013</v>
      </c>
      <c r="AC80" s="102">
        <v>2013</v>
      </c>
      <c r="AD80" s="107">
        <v>2014</v>
      </c>
      <c r="AE80" s="107">
        <v>2014</v>
      </c>
      <c r="AF80" s="107">
        <v>2015</v>
      </c>
      <c r="AG80" s="107">
        <v>2015</v>
      </c>
      <c r="AH80" s="351">
        <v>2016</v>
      </c>
      <c r="AI80" s="28">
        <v>2016</v>
      </c>
      <c r="AJ80" s="28">
        <v>2017</v>
      </c>
      <c r="AK80" s="28">
        <v>2017</v>
      </c>
      <c r="AL80" s="29">
        <v>2018</v>
      </c>
      <c r="AM80" s="28">
        <v>2018</v>
      </c>
      <c r="AN80" s="28">
        <v>2019</v>
      </c>
      <c r="AO80" s="28">
        <v>2019</v>
      </c>
      <c r="AP80" s="28">
        <v>2020</v>
      </c>
      <c r="AQ80" s="28">
        <v>2020</v>
      </c>
      <c r="AR80" s="28">
        <v>2021</v>
      </c>
      <c r="AS80" s="28">
        <v>2021</v>
      </c>
      <c r="AT80" s="28">
        <v>2022</v>
      </c>
      <c r="AU80" s="28">
        <v>2022</v>
      </c>
      <c r="AV80" s="28">
        <v>2023</v>
      </c>
      <c r="AW80" s="28">
        <v>2023</v>
      </c>
      <c r="AX80" s="28">
        <v>2024</v>
      </c>
      <c r="AY80" s="28">
        <v>2024</v>
      </c>
      <c r="AZ80" s="28">
        <v>2025</v>
      </c>
      <c r="BA80" s="28">
        <v>2025</v>
      </c>
      <c r="BB80" s="28">
        <v>2026</v>
      </c>
      <c r="BC80" s="28">
        <v>2026</v>
      </c>
      <c r="BD80" s="28">
        <v>2027</v>
      </c>
      <c r="BE80" s="28">
        <v>2027</v>
      </c>
      <c r="BF80" s="28">
        <v>2028</v>
      </c>
      <c r="BG80" s="28">
        <v>2028</v>
      </c>
      <c r="BH80" s="28">
        <v>2029</v>
      </c>
      <c r="BI80" s="28">
        <v>2029</v>
      </c>
      <c r="BJ80" s="83">
        <v>2030</v>
      </c>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row>
    <row r="81" spans="1:116" s="23" customFormat="1" ht="15.95" customHeight="1" x14ac:dyDescent="0.2">
      <c r="A81" s="62" t="s">
        <v>15</v>
      </c>
      <c r="B81" s="198"/>
      <c r="C81" s="198"/>
      <c r="D81" s="199"/>
      <c r="E81" s="199"/>
      <c r="F81" s="198"/>
      <c r="G81" s="226"/>
      <c r="H81" s="200"/>
      <c r="I81" s="200"/>
      <c r="J81" s="198"/>
      <c r="K81" s="201"/>
      <c r="L81" s="298"/>
      <c r="M81" s="48"/>
      <c r="N81" s="48"/>
      <c r="O81" s="48"/>
      <c r="P81" s="240"/>
      <c r="Q81" s="251"/>
      <c r="R81" s="48"/>
      <c r="S81" s="240"/>
      <c r="T81" s="251"/>
      <c r="U81" s="251"/>
      <c r="V81" s="312"/>
      <c r="W81" s="251"/>
      <c r="X81" s="252"/>
      <c r="Y81" s="251"/>
      <c r="Z81" s="252"/>
      <c r="AA81" s="289"/>
      <c r="AB81" s="251"/>
      <c r="AC81" s="251"/>
      <c r="AD81" s="252"/>
      <c r="AE81" s="252"/>
      <c r="AF81" s="252"/>
      <c r="AG81" s="252"/>
      <c r="AH81" s="356"/>
      <c r="AI81" s="48"/>
      <c r="AJ81" s="48"/>
      <c r="AK81" s="48"/>
      <c r="AL81" s="54"/>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131"/>
      <c r="BK81" s="30"/>
      <c r="BL81" s="30"/>
      <c r="BM81" s="30"/>
      <c r="BN81" s="30"/>
      <c r="BO81" s="30"/>
      <c r="BP81" s="30"/>
      <c r="BQ81" s="30"/>
      <c r="BR81" s="30"/>
      <c r="BS81" s="30"/>
      <c r="BT81" s="30"/>
      <c r="BU81" s="30"/>
      <c r="BV81" s="30"/>
      <c r="BW81" s="30"/>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row>
    <row r="82" spans="1:116" s="64" customFormat="1" ht="15.95" customHeight="1" x14ac:dyDescent="0.2">
      <c r="A82" s="63" t="s">
        <v>71</v>
      </c>
      <c r="B82" s="227" t="s">
        <v>33</v>
      </c>
      <c r="C82" s="179" t="s">
        <v>33</v>
      </c>
      <c r="D82" s="179" t="s">
        <v>33</v>
      </c>
      <c r="E82" s="180" t="s">
        <v>33</v>
      </c>
      <c r="F82" s="179">
        <v>23016.799158570993</v>
      </c>
      <c r="G82" s="228">
        <v>23054</v>
      </c>
      <c r="H82" s="181">
        <v>22851</v>
      </c>
      <c r="I82" s="181">
        <v>22557</v>
      </c>
      <c r="J82" s="179">
        <v>22298</v>
      </c>
      <c r="K82" s="182">
        <v>21878</v>
      </c>
      <c r="L82" s="327">
        <v>21571</v>
      </c>
      <c r="M82" s="38">
        <v>21130</v>
      </c>
      <c r="N82" s="38">
        <v>20770</v>
      </c>
      <c r="O82" s="38">
        <v>20349</v>
      </c>
      <c r="P82" s="239">
        <v>19937</v>
      </c>
      <c r="Q82" s="239">
        <v>19556</v>
      </c>
      <c r="R82" s="38">
        <v>19120</v>
      </c>
      <c r="S82" s="239">
        <v>18602</v>
      </c>
      <c r="T82" s="247">
        <v>18153</v>
      </c>
      <c r="U82" s="247">
        <v>17698</v>
      </c>
      <c r="V82" s="313">
        <v>17238</v>
      </c>
      <c r="W82" s="274">
        <v>16817</v>
      </c>
      <c r="X82" s="246">
        <v>16428</v>
      </c>
      <c r="Y82" s="247">
        <v>16014</v>
      </c>
      <c r="Z82" s="246">
        <v>15639</v>
      </c>
      <c r="AA82" s="286">
        <v>15212</v>
      </c>
      <c r="AB82" s="247">
        <v>14861</v>
      </c>
      <c r="AC82" s="247">
        <v>14447</v>
      </c>
      <c r="AD82" s="246">
        <v>14099</v>
      </c>
      <c r="AE82" s="246">
        <v>13706</v>
      </c>
      <c r="AF82" s="246">
        <v>13341</v>
      </c>
      <c r="AG82" s="246">
        <v>13000</v>
      </c>
      <c r="AH82" s="354">
        <v>12669</v>
      </c>
      <c r="AI82" s="38">
        <v>12300</v>
      </c>
      <c r="AJ82" s="38">
        <v>12000</v>
      </c>
      <c r="AK82" s="38">
        <v>11700</v>
      </c>
      <c r="AL82" s="145">
        <v>11400</v>
      </c>
      <c r="AM82" s="38">
        <v>11100</v>
      </c>
      <c r="AN82" s="38">
        <v>10800</v>
      </c>
      <c r="AO82" s="38">
        <v>10500</v>
      </c>
      <c r="AP82" s="38">
        <v>10300</v>
      </c>
      <c r="AQ82" s="38">
        <v>10000</v>
      </c>
      <c r="AR82" s="38">
        <v>9800</v>
      </c>
      <c r="AS82" s="38">
        <v>9600</v>
      </c>
      <c r="AT82" s="38">
        <v>9300</v>
      </c>
      <c r="AU82" s="38">
        <v>9100</v>
      </c>
      <c r="AV82" s="38">
        <v>8900</v>
      </c>
      <c r="AW82" s="38">
        <v>8700</v>
      </c>
      <c r="AX82" s="38">
        <v>8500</v>
      </c>
      <c r="AY82" s="38">
        <v>8300</v>
      </c>
      <c r="AZ82" s="38">
        <v>8200</v>
      </c>
      <c r="BA82" s="38">
        <v>8000</v>
      </c>
      <c r="BB82" s="38">
        <v>7800</v>
      </c>
      <c r="BC82" s="38">
        <v>7700</v>
      </c>
      <c r="BD82" s="38">
        <v>7500</v>
      </c>
      <c r="BE82" s="38">
        <v>7400</v>
      </c>
      <c r="BF82" s="38">
        <v>7300</v>
      </c>
      <c r="BG82" s="38">
        <v>7100</v>
      </c>
      <c r="BH82" s="38">
        <v>7000</v>
      </c>
      <c r="BI82" s="38">
        <v>6800</v>
      </c>
      <c r="BJ82" s="117">
        <v>6700</v>
      </c>
    </row>
    <row r="83" spans="1:116" s="66" customFormat="1" ht="15.95" customHeight="1" thickBot="1" x14ac:dyDescent="0.25">
      <c r="A83" s="65" t="s">
        <v>72</v>
      </c>
      <c r="B83" s="227" t="s">
        <v>33</v>
      </c>
      <c r="C83" s="179" t="s">
        <v>33</v>
      </c>
      <c r="D83" s="179" t="s">
        <v>33</v>
      </c>
      <c r="E83" s="180" t="s">
        <v>33</v>
      </c>
      <c r="F83" s="179">
        <v>6325.3874272213316</v>
      </c>
      <c r="G83" s="228">
        <v>6284</v>
      </c>
      <c r="H83" s="181">
        <v>6144</v>
      </c>
      <c r="I83" s="181">
        <v>6142</v>
      </c>
      <c r="J83" s="179">
        <v>6187</v>
      </c>
      <c r="K83" s="182">
        <v>6154</v>
      </c>
      <c r="L83" s="327">
        <v>6118</v>
      </c>
      <c r="M83" s="38">
        <v>6065</v>
      </c>
      <c r="N83" s="38">
        <v>6006</v>
      </c>
      <c r="O83" s="38">
        <v>5986</v>
      </c>
      <c r="P83" s="239">
        <v>5886</v>
      </c>
      <c r="Q83" s="239">
        <v>5807</v>
      </c>
      <c r="R83" s="38">
        <v>5715</v>
      </c>
      <c r="S83" s="239">
        <v>5679</v>
      </c>
      <c r="T83" s="247">
        <v>5620</v>
      </c>
      <c r="U83" s="247">
        <v>5535</v>
      </c>
      <c r="V83" s="313">
        <v>5458</v>
      </c>
      <c r="W83" s="274">
        <v>5355</v>
      </c>
      <c r="X83" s="246">
        <v>5330</v>
      </c>
      <c r="Y83" s="247">
        <v>5295</v>
      </c>
      <c r="Z83" s="246">
        <v>5302</v>
      </c>
      <c r="AA83" s="286">
        <v>5309</v>
      </c>
      <c r="AB83" s="247">
        <v>5331</v>
      </c>
      <c r="AC83" s="247">
        <v>5862</v>
      </c>
      <c r="AD83" s="246">
        <v>5921</v>
      </c>
      <c r="AE83" s="246">
        <v>5961</v>
      </c>
      <c r="AF83" s="246">
        <v>5945</v>
      </c>
      <c r="AG83" s="246">
        <v>6020</v>
      </c>
      <c r="AH83" s="354">
        <v>6088</v>
      </c>
      <c r="AI83" s="38">
        <v>6200</v>
      </c>
      <c r="AJ83" s="38">
        <v>6200</v>
      </c>
      <c r="AK83" s="38">
        <v>6300</v>
      </c>
      <c r="AL83" s="145">
        <v>6300</v>
      </c>
      <c r="AM83" s="38">
        <v>6400</v>
      </c>
      <c r="AN83" s="38">
        <v>6400</v>
      </c>
      <c r="AO83" s="38">
        <v>6500</v>
      </c>
      <c r="AP83" s="38">
        <v>6500</v>
      </c>
      <c r="AQ83" s="38">
        <v>6600</v>
      </c>
      <c r="AR83" s="38">
        <v>6700</v>
      </c>
      <c r="AS83" s="38">
        <v>6700</v>
      </c>
      <c r="AT83" s="38">
        <v>6800</v>
      </c>
      <c r="AU83" s="38">
        <v>6800</v>
      </c>
      <c r="AV83" s="38">
        <v>6900</v>
      </c>
      <c r="AW83" s="38">
        <v>6900</v>
      </c>
      <c r="AX83" s="38">
        <v>7000</v>
      </c>
      <c r="AY83" s="38">
        <v>7000</v>
      </c>
      <c r="AZ83" s="38">
        <v>7100</v>
      </c>
      <c r="BA83" s="38">
        <v>7100</v>
      </c>
      <c r="BB83" s="38">
        <v>7100</v>
      </c>
      <c r="BC83" s="38">
        <v>7100</v>
      </c>
      <c r="BD83" s="38">
        <v>7200</v>
      </c>
      <c r="BE83" s="38">
        <v>7200</v>
      </c>
      <c r="BF83" s="38">
        <v>7200</v>
      </c>
      <c r="BG83" s="38">
        <v>7200</v>
      </c>
      <c r="BH83" s="38">
        <v>7200</v>
      </c>
      <c r="BI83" s="38">
        <v>7200</v>
      </c>
      <c r="BJ83" s="117">
        <v>7200</v>
      </c>
    </row>
    <row r="84" spans="1:116" s="18" customFormat="1" ht="15.95" customHeight="1" thickBot="1" x14ac:dyDescent="0.25">
      <c r="A84" s="67" t="s">
        <v>93</v>
      </c>
      <c r="B84" s="185" t="s">
        <v>33</v>
      </c>
      <c r="C84" s="185" t="s">
        <v>33</v>
      </c>
      <c r="D84" s="209" t="s">
        <v>33</v>
      </c>
      <c r="E84" s="188" t="s">
        <v>33</v>
      </c>
      <c r="F84" s="211">
        <v>29342.186585792326</v>
      </c>
      <c r="G84" s="229">
        <v>29338</v>
      </c>
      <c r="H84" s="210">
        <v>28995</v>
      </c>
      <c r="I84" s="210">
        <v>28699</v>
      </c>
      <c r="J84" s="211">
        <v>28485</v>
      </c>
      <c r="K84" s="186">
        <v>28032</v>
      </c>
      <c r="L84" s="300">
        <v>27689</v>
      </c>
      <c r="M84" s="242">
        <v>27195</v>
      </c>
      <c r="N84" s="242">
        <v>26776</v>
      </c>
      <c r="O84" s="242">
        <v>26335</v>
      </c>
      <c r="P84" s="254">
        <v>25823</v>
      </c>
      <c r="Q84" s="254">
        <v>25363</v>
      </c>
      <c r="R84" s="242">
        <v>24835</v>
      </c>
      <c r="S84" s="254">
        <v>24281</v>
      </c>
      <c r="T84" s="265">
        <v>23773</v>
      </c>
      <c r="U84" s="248">
        <v>23233</v>
      </c>
      <c r="V84" s="314">
        <v>22696</v>
      </c>
      <c r="W84" s="243">
        <v>22172</v>
      </c>
      <c r="X84" s="2">
        <v>21758</v>
      </c>
      <c r="Y84" s="243">
        <v>21309</v>
      </c>
      <c r="Z84" s="2">
        <v>20941</v>
      </c>
      <c r="AA84" s="287">
        <v>20521</v>
      </c>
      <c r="AB84" s="243">
        <v>20192</v>
      </c>
      <c r="AC84" s="243">
        <v>20309</v>
      </c>
      <c r="AD84" s="2">
        <v>20020</v>
      </c>
      <c r="AE84" s="2">
        <v>19667</v>
      </c>
      <c r="AF84" s="2">
        <v>19286</v>
      </c>
      <c r="AG84" s="2">
        <v>19020</v>
      </c>
      <c r="AH84" s="120">
        <v>18757</v>
      </c>
      <c r="AI84" s="118">
        <v>18500</v>
      </c>
      <c r="AJ84" s="118">
        <v>18200</v>
      </c>
      <c r="AK84" s="118">
        <v>17900</v>
      </c>
      <c r="AL84" s="119">
        <v>17700</v>
      </c>
      <c r="AM84" s="118">
        <v>17500</v>
      </c>
      <c r="AN84" s="118">
        <v>17300</v>
      </c>
      <c r="AO84" s="118">
        <v>17000</v>
      </c>
      <c r="AP84" s="118">
        <v>16800</v>
      </c>
      <c r="AQ84" s="118">
        <v>16600</v>
      </c>
      <c r="AR84" s="118">
        <v>16500</v>
      </c>
      <c r="AS84" s="118">
        <v>16300</v>
      </c>
      <c r="AT84" s="118">
        <v>16100</v>
      </c>
      <c r="AU84" s="118">
        <v>15900</v>
      </c>
      <c r="AV84" s="118">
        <v>15800</v>
      </c>
      <c r="AW84" s="118">
        <v>15600</v>
      </c>
      <c r="AX84" s="118">
        <v>15500</v>
      </c>
      <c r="AY84" s="118">
        <v>15300</v>
      </c>
      <c r="AZ84" s="118">
        <v>15200</v>
      </c>
      <c r="BA84" s="118">
        <v>15100</v>
      </c>
      <c r="BB84" s="118">
        <v>14900</v>
      </c>
      <c r="BC84" s="118">
        <v>14800</v>
      </c>
      <c r="BD84" s="118">
        <v>14700</v>
      </c>
      <c r="BE84" s="118">
        <v>14600</v>
      </c>
      <c r="BF84" s="118">
        <v>14400</v>
      </c>
      <c r="BG84" s="118">
        <v>14300</v>
      </c>
      <c r="BH84" s="118">
        <v>14200</v>
      </c>
      <c r="BI84" s="118">
        <v>14100</v>
      </c>
      <c r="BJ84" s="120">
        <v>13900</v>
      </c>
    </row>
    <row r="85" spans="1:116" s="41" customFormat="1" ht="15.95" customHeight="1" thickBot="1" x14ac:dyDescent="0.25">
      <c r="A85" s="75"/>
      <c r="B85" s="233"/>
      <c r="C85" s="234"/>
      <c r="D85" s="234"/>
      <c r="E85" s="235"/>
      <c r="F85" s="234"/>
      <c r="G85" s="236"/>
      <c r="H85" s="237"/>
      <c r="I85" s="237"/>
      <c r="J85" s="238"/>
      <c r="K85" s="323"/>
      <c r="L85" s="328"/>
      <c r="M85" s="257"/>
      <c r="N85" s="257"/>
      <c r="O85" s="257"/>
      <c r="P85" s="258"/>
      <c r="Q85" s="258"/>
      <c r="R85" s="257"/>
      <c r="S85" s="258"/>
      <c r="T85" s="258"/>
      <c r="U85" s="258"/>
      <c r="V85" s="316"/>
      <c r="W85" s="275"/>
      <c r="X85" s="257"/>
      <c r="Y85" s="258"/>
      <c r="Z85" s="257"/>
      <c r="AA85" s="291"/>
      <c r="AB85" s="258"/>
      <c r="AC85" s="258"/>
      <c r="AD85" s="257"/>
      <c r="AE85" s="257"/>
      <c r="AF85" s="257"/>
      <c r="AG85" s="257"/>
      <c r="AH85" s="358"/>
      <c r="AI85" s="147"/>
      <c r="AJ85" s="147"/>
      <c r="AK85" s="147"/>
      <c r="AL85" s="148"/>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9"/>
      <c r="BK85" s="40"/>
      <c r="BL85" s="40"/>
      <c r="BM85" s="40"/>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row>
    <row r="86" spans="1:116" s="41" customFormat="1" ht="15.95" customHeight="1" thickBot="1" x14ac:dyDescent="0.25">
      <c r="A86" s="75" t="s">
        <v>88</v>
      </c>
      <c r="B86" s="233">
        <v>0</v>
      </c>
      <c r="C86" s="234">
        <v>0</v>
      </c>
      <c r="D86" s="234">
        <v>0</v>
      </c>
      <c r="E86" s="235">
        <v>0</v>
      </c>
      <c r="F86" s="234">
        <v>2864.1318296892982</v>
      </c>
      <c r="G86" s="236">
        <v>2786</v>
      </c>
      <c r="H86" s="237">
        <v>2701</v>
      </c>
      <c r="I86" s="237">
        <v>2617</v>
      </c>
      <c r="J86" s="238">
        <v>2548</v>
      </c>
      <c r="K86" s="323">
        <v>2455</v>
      </c>
      <c r="L86" s="328">
        <v>2357</v>
      </c>
      <c r="M86" s="257">
        <v>2268</v>
      </c>
      <c r="N86" s="257">
        <v>2172</v>
      </c>
      <c r="O86" s="257">
        <v>2067</v>
      </c>
      <c r="P86" s="258">
        <v>1980</v>
      </c>
      <c r="Q86" s="258">
        <v>1861</v>
      </c>
      <c r="R86" s="257">
        <v>1757</v>
      </c>
      <c r="S86" s="258">
        <v>1653</v>
      </c>
      <c r="T86" s="258">
        <v>1563</v>
      </c>
      <c r="U86" s="258">
        <v>1473</v>
      </c>
      <c r="V86" s="316">
        <v>1375</v>
      </c>
      <c r="W86" s="275">
        <v>1283</v>
      </c>
      <c r="X86" s="257">
        <v>1208</v>
      </c>
      <c r="Y86" s="258">
        <v>1130</v>
      </c>
      <c r="Z86" s="257">
        <v>1035</v>
      </c>
      <c r="AA86" s="291">
        <v>947</v>
      </c>
      <c r="AB86" s="258">
        <v>882</v>
      </c>
      <c r="AC86" s="258">
        <v>814</v>
      </c>
      <c r="AD86" s="257">
        <v>758</v>
      </c>
      <c r="AE86" s="257">
        <v>685</v>
      </c>
      <c r="AF86" s="257">
        <v>624</v>
      </c>
      <c r="AG86" s="257">
        <v>551</v>
      </c>
      <c r="AH86" s="358">
        <v>503</v>
      </c>
      <c r="AI86" s="147">
        <v>400</v>
      </c>
      <c r="AJ86" s="147">
        <v>400</v>
      </c>
      <c r="AK86" s="147">
        <v>400</v>
      </c>
      <c r="AL86" s="148">
        <v>300</v>
      </c>
      <c r="AM86" s="147">
        <v>300</v>
      </c>
      <c r="AN86" s="147">
        <v>200</v>
      </c>
      <c r="AO86" s="147">
        <v>200</v>
      </c>
      <c r="AP86" s="147">
        <v>200</v>
      </c>
      <c r="AQ86" s="147">
        <v>200</v>
      </c>
      <c r="AR86" s="147">
        <v>100</v>
      </c>
      <c r="AS86" s="147">
        <v>100</v>
      </c>
      <c r="AT86" s="147">
        <v>100</v>
      </c>
      <c r="AU86" s="147">
        <v>100</v>
      </c>
      <c r="AV86" s="147">
        <v>100</v>
      </c>
      <c r="AW86" s="147">
        <v>100</v>
      </c>
      <c r="AX86" s="147">
        <v>100</v>
      </c>
      <c r="AY86" s="147">
        <v>0</v>
      </c>
      <c r="AZ86" s="147">
        <v>0</v>
      </c>
      <c r="BA86" s="147">
        <v>0</v>
      </c>
      <c r="BB86" s="147">
        <v>0</v>
      </c>
      <c r="BC86" s="147">
        <v>0</v>
      </c>
      <c r="BD86" s="147">
        <v>0</v>
      </c>
      <c r="BE86" s="147">
        <v>0</v>
      </c>
      <c r="BF86" s="147">
        <v>0</v>
      </c>
      <c r="BG86" s="147">
        <v>0</v>
      </c>
      <c r="BH86" s="147">
        <v>0</v>
      </c>
      <c r="BI86" s="147">
        <v>0</v>
      </c>
      <c r="BJ86" s="149">
        <v>0</v>
      </c>
      <c r="BK86" s="331"/>
      <c r="BL86" s="40"/>
      <c r="BM86" s="40"/>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row>
    <row r="87" spans="1:116" s="18" customFormat="1" ht="15.95" customHeight="1" x14ac:dyDescent="0.2">
      <c r="A87" s="68"/>
      <c r="B87" s="195"/>
      <c r="C87" s="195"/>
      <c r="D87" s="196"/>
      <c r="E87" s="196"/>
      <c r="F87" s="195"/>
      <c r="G87" s="230"/>
      <c r="H87" s="194"/>
      <c r="I87" s="194"/>
      <c r="J87" s="195"/>
      <c r="K87" s="194"/>
      <c r="L87" s="296"/>
      <c r="M87" s="69"/>
      <c r="N87" s="69"/>
      <c r="O87" s="69"/>
      <c r="P87" s="250"/>
      <c r="Q87" s="250"/>
      <c r="R87" s="69"/>
      <c r="S87" s="250"/>
      <c r="T87" s="250"/>
      <c r="U87" s="250"/>
      <c r="V87" s="315"/>
      <c r="W87" s="250"/>
      <c r="X87" s="69"/>
      <c r="Y87" s="250"/>
      <c r="Z87" s="69"/>
      <c r="AA87" s="98"/>
      <c r="AB87" s="250"/>
      <c r="AC87" s="250"/>
      <c r="AD87" s="69"/>
      <c r="AE87" s="69"/>
      <c r="AF87" s="69"/>
      <c r="AG87" s="69"/>
      <c r="AH87" s="359"/>
      <c r="AI87" s="69"/>
      <c r="AJ87" s="69"/>
      <c r="AK87" s="69"/>
      <c r="AL87" s="98"/>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146"/>
    </row>
    <row r="88" spans="1:116" s="70" customFormat="1" ht="15.95" customHeight="1" x14ac:dyDescent="0.2">
      <c r="A88" s="24" t="s">
        <v>76</v>
      </c>
      <c r="B88" s="224"/>
      <c r="C88" s="224"/>
      <c r="D88" s="171"/>
      <c r="E88" s="171"/>
      <c r="F88" s="224"/>
      <c r="G88" s="231"/>
      <c r="H88" s="173"/>
      <c r="I88" s="173"/>
      <c r="J88" s="232"/>
      <c r="K88" s="322"/>
      <c r="L88" s="305"/>
      <c r="M88" s="261"/>
      <c r="N88" s="261"/>
      <c r="O88" s="261"/>
      <c r="P88" s="262"/>
      <c r="Q88" s="262"/>
      <c r="R88" s="261"/>
      <c r="S88" s="262"/>
      <c r="T88" s="262"/>
      <c r="U88" s="262"/>
      <c r="V88" s="311"/>
      <c r="W88" s="262"/>
      <c r="X88" s="261"/>
      <c r="Y88" s="262"/>
      <c r="Z88" s="261"/>
      <c r="AA88" s="284"/>
      <c r="AB88" s="262"/>
      <c r="AC88" s="262"/>
      <c r="AD88" s="261"/>
      <c r="AE88" s="261"/>
      <c r="AF88" s="261"/>
      <c r="AG88" s="261"/>
      <c r="AH88" s="352"/>
      <c r="AI88" s="124"/>
      <c r="AJ88" s="124"/>
      <c r="AK88" s="124"/>
      <c r="AL88" s="14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5"/>
    </row>
    <row r="89" spans="1:116" s="73" customFormat="1" ht="15.95" customHeight="1" x14ac:dyDescent="0.2">
      <c r="A89" s="72" t="s">
        <v>89</v>
      </c>
      <c r="B89" s="227" t="s">
        <v>33</v>
      </c>
      <c r="C89" s="179" t="s">
        <v>33</v>
      </c>
      <c r="D89" s="179" t="s">
        <v>33</v>
      </c>
      <c r="E89" s="180" t="s">
        <v>33</v>
      </c>
      <c r="F89" s="179">
        <v>5698.2041367121255</v>
      </c>
      <c r="G89" s="228">
        <v>5836</v>
      </c>
      <c r="H89" s="181">
        <v>5903</v>
      </c>
      <c r="I89" s="181">
        <v>6124</v>
      </c>
      <c r="J89" s="183">
        <v>6130</v>
      </c>
      <c r="K89" s="182">
        <v>6177</v>
      </c>
      <c r="L89" s="295">
        <v>6130</v>
      </c>
      <c r="M89" s="246">
        <v>6058</v>
      </c>
      <c r="N89" s="246">
        <v>6013</v>
      </c>
      <c r="O89" s="246">
        <v>5915</v>
      </c>
      <c r="P89" s="247">
        <v>5798</v>
      </c>
      <c r="Q89" s="247">
        <v>5752</v>
      </c>
      <c r="R89" s="246">
        <v>5679</v>
      </c>
      <c r="S89" s="247">
        <v>5580</v>
      </c>
      <c r="T89" s="247">
        <v>5493</v>
      </c>
      <c r="U89" s="247">
        <v>5373</v>
      </c>
      <c r="V89" s="313">
        <v>5257</v>
      </c>
      <c r="W89" s="274">
        <v>5153</v>
      </c>
      <c r="X89" s="246">
        <v>5052</v>
      </c>
      <c r="Y89" s="247">
        <v>4931</v>
      </c>
      <c r="Z89" s="246">
        <v>4835</v>
      </c>
      <c r="AA89" s="286">
        <v>4693</v>
      </c>
      <c r="AB89" s="247">
        <v>4529</v>
      </c>
      <c r="AC89" s="247">
        <v>4417</v>
      </c>
      <c r="AD89" s="246">
        <v>4297</v>
      </c>
      <c r="AE89" s="246">
        <v>4149</v>
      </c>
      <c r="AF89" s="246">
        <v>4014</v>
      </c>
      <c r="AG89" s="246">
        <v>3909</v>
      </c>
      <c r="AH89" s="354">
        <v>3765</v>
      </c>
      <c r="AI89" s="38">
        <v>3600</v>
      </c>
      <c r="AJ89" s="38">
        <v>3500</v>
      </c>
      <c r="AK89" s="38">
        <v>3300</v>
      </c>
      <c r="AL89" s="145">
        <v>3200</v>
      </c>
      <c r="AM89" s="38">
        <v>3100</v>
      </c>
      <c r="AN89" s="38">
        <v>3000</v>
      </c>
      <c r="AO89" s="38">
        <v>2900</v>
      </c>
      <c r="AP89" s="38">
        <v>2800</v>
      </c>
      <c r="AQ89" s="38">
        <v>2600</v>
      </c>
      <c r="AR89" s="38">
        <v>2600</v>
      </c>
      <c r="AS89" s="38">
        <v>2500</v>
      </c>
      <c r="AT89" s="38">
        <v>2400</v>
      </c>
      <c r="AU89" s="38">
        <v>2300</v>
      </c>
      <c r="AV89" s="38">
        <v>2300</v>
      </c>
      <c r="AW89" s="38">
        <v>2200</v>
      </c>
      <c r="AX89" s="38">
        <v>2100</v>
      </c>
      <c r="AY89" s="38">
        <v>2100</v>
      </c>
      <c r="AZ89" s="38">
        <v>2000</v>
      </c>
      <c r="BA89" s="38">
        <v>2000</v>
      </c>
      <c r="BB89" s="38">
        <v>1900</v>
      </c>
      <c r="BC89" s="38">
        <v>1900</v>
      </c>
      <c r="BD89" s="38">
        <v>1900</v>
      </c>
      <c r="BE89" s="38">
        <v>1800</v>
      </c>
      <c r="BF89" s="38">
        <v>1800</v>
      </c>
      <c r="BG89" s="38">
        <v>1800</v>
      </c>
      <c r="BH89" s="38">
        <v>1800</v>
      </c>
      <c r="BI89" s="38">
        <v>1700</v>
      </c>
      <c r="BJ89" s="117">
        <v>1700</v>
      </c>
    </row>
    <row r="90" spans="1:116" s="41" customFormat="1" ht="15.95" customHeight="1" x14ac:dyDescent="0.2">
      <c r="A90" s="71" t="s">
        <v>90</v>
      </c>
      <c r="B90" s="227" t="s">
        <v>33</v>
      </c>
      <c r="C90" s="179" t="s">
        <v>33</v>
      </c>
      <c r="D90" s="179" t="s">
        <v>33</v>
      </c>
      <c r="E90" s="180" t="s">
        <v>33</v>
      </c>
      <c r="F90" s="179">
        <v>647</v>
      </c>
      <c r="G90" s="228">
        <v>638</v>
      </c>
      <c r="H90" s="181">
        <v>619</v>
      </c>
      <c r="I90" s="181">
        <v>601</v>
      </c>
      <c r="J90" s="183">
        <v>592</v>
      </c>
      <c r="K90" s="182">
        <v>585</v>
      </c>
      <c r="L90" s="295">
        <v>574</v>
      </c>
      <c r="M90" s="246">
        <v>559</v>
      </c>
      <c r="N90" s="246">
        <v>545</v>
      </c>
      <c r="O90" s="246">
        <v>529</v>
      </c>
      <c r="P90" s="247">
        <v>500</v>
      </c>
      <c r="Q90" s="247">
        <v>492</v>
      </c>
      <c r="R90" s="246">
        <v>480</v>
      </c>
      <c r="S90" s="247">
        <v>466</v>
      </c>
      <c r="T90" s="247">
        <v>459</v>
      </c>
      <c r="U90" s="247">
        <v>438</v>
      </c>
      <c r="V90" s="313">
        <v>426</v>
      </c>
      <c r="W90" s="274">
        <v>411</v>
      </c>
      <c r="X90" s="246">
        <v>414</v>
      </c>
      <c r="Y90" s="247">
        <v>408</v>
      </c>
      <c r="Z90" s="246">
        <v>395</v>
      </c>
      <c r="AA90" s="286">
        <v>386</v>
      </c>
      <c r="AB90" s="247">
        <v>377</v>
      </c>
      <c r="AC90" s="247">
        <v>373</v>
      </c>
      <c r="AD90" s="246">
        <v>367</v>
      </c>
      <c r="AE90" s="246">
        <v>354</v>
      </c>
      <c r="AF90" s="246">
        <v>359</v>
      </c>
      <c r="AG90" s="246">
        <v>357</v>
      </c>
      <c r="AH90" s="354">
        <v>365</v>
      </c>
      <c r="AI90" s="38">
        <v>400</v>
      </c>
      <c r="AJ90" s="38">
        <v>400</v>
      </c>
      <c r="AK90" s="38">
        <v>300</v>
      </c>
      <c r="AL90" s="145">
        <v>300</v>
      </c>
      <c r="AM90" s="38">
        <v>300</v>
      </c>
      <c r="AN90" s="38">
        <v>300</v>
      </c>
      <c r="AO90" s="38">
        <v>300</v>
      </c>
      <c r="AP90" s="38">
        <v>300</v>
      </c>
      <c r="AQ90" s="38">
        <v>300</v>
      </c>
      <c r="AR90" s="38">
        <v>300</v>
      </c>
      <c r="AS90" s="38">
        <v>300</v>
      </c>
      <c r="AT90" s="38">
        <v>300</v>
      </c>
      <c r="AU90" s="38">
        <v>300</v>
      </c>
      <c r="AV90" s="38">
        <v>300</v>
      </c>
      <c r="AW90" s="38">
        <v>300</v>
      </c>
      <c r="AX90" s="38">
        <v>400</v>
      </c>
      <c r="AY90" s="38">
        <v>400</v>
      </c>
      <c r="AZ90" s="38">
        <v>400</v>
      </c>
      <c r="BA90" s="38">
        <v>400</v>
      </c>
      <c r="BB90" s="38">
        <v>400</v>
      </c>
      <c r="BC90" s="38">
        <v>400</v>
      </c>
      <c r="BD90" s="38">
        <v>400</v>
      </c>
      <c r="BE90" s="38">
        <v>400</v>
      </c>
      <c r="BF90" s="38">
        <v>400</v>
      </c>
      <c r="BG90" s="38">
        <v>400</v>
      </c>
      <c r="BH90" s="38">
        <v>400</v>
      </c>
      <c r="BI90" s="38">
        <v>400</v>
      </c>
      <c r="BJ90" s="117">
        <v>400</v>
      </c>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row>
    <row r="91" spans="1:116" s="41" customFormat="1" ht="15.95" customHeight="1" x14ac:dyDescent="0.2">
      <c r="A91" s="71" t="s">
        <v>91</v>
      </c>
      <c r="B91" s="227" t="s">
        <v>33</v>
      </c>
      <c r="C91" s="179" t="s">
        <v>33</v>
      </c>
      <c r="D91" s="179" t="s">
        <v>33</v>
      </c>
      <c r="E91" s="180" t="s">
        <v>33</v>
      </c>
      <c r="F91" s="179">
        <v>1170.1584077985378</v>
      </c>
      <c r="G91" s="228">
        <v>1214</v>
      </c>
      <c r="H91" s="181">
        <v>1244</v>
      </c>
      <c r="I91" s="181">
        <v>1251</v>
      </c>
      <c r="J91" s="183">
        <v>1281</v>
      </c>
      <c r="K91" s="182">
        <v>1231</v>
      </c>
      <c r="L91" s="295">
        <v>1307</v>
      </c>
      <c r="M91" s="246">
        <v>1339</v>
      </c>
      <c r="N91" s="246">
        <v>1385</v>
      </c>
      <c r="O91" s="246">
        <v>1460</v>
      </c>
      <c r="P91" s="247">
        <v>1524</v>
      </c>
      <c r="Q91" s="247">
        <v>1365</v>
      </c>
      <c r="R91" s="246">
        <v>1325</v>
      </c>
      <c r="S91" s="247">
        <v>1291</v>
      </c>
      <c r="T91" s="247">
        <v>1232</v>
      </c>
      <c r="U91" s="247">
        <v>1083</v>
      </c>
      <c r="V91" s="313">
        <v>1072</v>
      </c>
      <c r="W91" s="274">
        <v>1061</v>
      </c>
      <c r="X91" s="246">
        <v>1049</v>
      </c>
      <c r="Y91" s="247">
        <v>995</v>
      </c>
      <c r="Z91" s="246">
        <v>972</v>
      </c>
      <c r="AA91" s="286">
        <v>935</v>
      </c>
      <c r="AB91" s="247">
        <v>910</v>
      </c>
      <c r="AC91" s="247">
        <v>856</v>
      </c>
      <c r="AD91" s="246">
        <v>762</v>
      </c>
      <c r="AE91" s="246">
        <v>739</v>
      </c>
      <c r="AF91" s="246">
        <v>700</v>
      </c>
      <c r="AG91" s="246">
        <v>682</v>
      </c>
      <c r="AH91" s="354">
        <v>658</v>
      </c>
      <c r="AI91" s="38">
        <v>700</v>
      </c>
      <c r="AJ91" s="38">
        <v>600</v>
      </c>
      <c r="AK91" s="38">
        <v>600</v>
      </c>
      <c r="AL91" s="145">
        <v>600</v>
      </c>
      <c r="AM91" s="38">
        <v>600</v>
      </c>
      <c r="AN91" s="38">
        <v>600</v>
      </c>
      <c r="AO91" s="38">
        <v>600</v>
      </c>
      <c r="AP91" s="38">
        <v>600</v>
      </c>
      <c r="AQ91" s="38">
        <v>600</v>
      </c>
      <c r="AR91" s="38">
        <v>600</v>
      </c>
      <c r="AS91" s="38">
        <v>600</v>
      </c>
      <c r="AT91" s="38">
        <v>600</v>
      </c>
      <c r="AU91" s="38">
        <v>600</v>
      </c>
      <c r="AV91" s="38">
        <v>600</v>
      </c>
      <c r="AW91" s="38">
        <v>600</v>
      </c>
      <c r="AX91" s="38">
        <v>600</v>
      </c>
      <c r="AY91" s="38">
        <v>500</v>
      </c>
      <c r="AZ91" s="38">
        <v>500</v>
      </c>
      <c r="BA91" s="38">
        <v>500</v>
      </c>
      <c r="BB91" s="38">
        <v>500</v>
      </c>
      <c r="BC91" s="38">
        <v>500</v>
      </c>
      <c r="BD91" s="38">
        <v>500</v>
      </c>
      <c r="BE91" s="38">
        <v>500</v>
      </c>
      <c r="BF91" s="38">
        <v>500</v>
      </c>
      <c r="BG91" s="38">
        <v>500</v>
      </c>
      <c r="BH91" s="38">
        <v>500</v>
      </c>
      <c r="BI91" s="38">
        <v>500</v>
      </c>
      <c r="BJ91" s="117">
        <v>500</v>
      </c>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row>
    <row r="92" spans="1:116" s="76" customFormat="1" ht="15.95" customHeight="1" x14ac:dyDescent="0.2">
      <c r="A92" s="71" t="s">
        <v>77</v>
      </c>
      <c r="B92" s="227">
        <v>0</v>
      </c>
      <c r="C92" s="179">
        <v>0</v>
      </c>
      <c r="D92" s="179">
        <v>0</v>
      </c>
      <c r="E92" s="180">
        <v>0</v>
      </c>
      <c r="F92" s="179">
        <v>0</v>
      </c>
      <c r="G92" s="228">
        <v>0</v>
      </c>
      <c r="H92" s="181">
        <v>0</v>
      </c>
      <c r="I92" s="181">
        <v>0</v>
      </c>
      <c r="J92" s="183">
        <v>0</v>
      </c>
      <c r="K92" s="182">
        <v>1776</v>
      </c>
      <c r="L92" s="295">
        <v>1804</v>
      </c>
      <c r="M92" s="246">
        <v>1774</v>
      </c>
      <c r="N92" s="246">
        <v>1750</v>
      </c>
      <c r="O92" s="246">
        <v>1739</v>
      </c>
      <c r="P92" s="247">
        <v>1719</v>
      </c>
      <c r="Q92" s="247">
        <v>1786</v>
      </c>
      <c r="R92" s="246">
        <v>1837</v>
      </c>
      <c r="S92" s="247">
        <v>1711</v>
      </c>
      <c r="T92" s="247">
        <v>1622</v>
      </c>
      <c r="U92" s="247">
        <v>1459</v>
      </c>
      <c r="V92" s="313">
        <v>1502</v>
      </c>
      <c r="W92" s="274">
        <v>1461</v>
      </c>
      <c r="X92" s="246">
        <v>1518</v>
      </c>
      <c r="Y92" s="247">
        <v>1484</v>
      </c>
      <c r="Z92" s="246">
        <v>1458</v>
      </c>
      <c r="AA92" s="286">
        <v>1426</v>
      </c>
      <c r="AB92" s="247">
        <v>1380</v>
      </c>
      <c r="AC92" s="247">
        <v>1343</v>
      </c>
      <c r="AD92" s="246">
        <v>1340</v>
      </c>
      <c r="AE92" s="246">
        <v>1339</v>
      </c>
      <c r="AF92" s="246">
        <v>1304</v>
      </c>
      <c r="AG92" s="246">
        <v>1283</v>
      </c>
      <c r="AH92" s="354">
        <v>1300</v>
      </c>
      <c r="AI92" s="38">
        <v>1300</v>
      </c>
      <c r="AJ92" s="38">
        <v>1300</v>
      </c>
      <c r="AK92" s="38">
        <v>1300</v>
      </c>
      <c r="AL92" s="145">
        <v>1300</v>
      </c>
      <c r="AM92" s="38">
        <v>1300</v>
      </c>
      <c r="AN92" s="38">
        <v>1300</v>
      </c>
      <c r="AO92" s="38">
        <v>1300</v>
      </c>
      <c r="AP92" s="38">
        <v>1400</v>
      </c>
      <c r="AQ92" s="38">
        <v>1400</v>
      </c>
      <c r="AR92" s="38">
        <v>1400</v>
      </c>
      <c r="AS92" s="38">
        <v>1400</v>
      </c>
      <c r="AT92" s="38">
        <v>1400</v>
      </c>
      <c r="AU92" s="38">
        <v>1400</v>
      </c>
      <c r="AV92" s="38">
        <v>1500</v>
      </c>
      <c r="AW92" s="38">
        <v>1500</v>
      </c>
      <c r="AX92" s="38">
        <v>1500</v>
      </c>
      <c r="AY92" s="38">
        <v>1500</v>
      </c>
      <c r="AZ92" s="38">
        <v>1500</v>
      </c>
      <c r="BA92" s="38">
        <v>1500</v>
      </c>
      <c r="BB92" s="38">
        <v>1600</v>
      </c>
      <c r="BC92" s="38">
        <v>1600</v>
      </c>
      <c r="BD92" s="38">
        <v>1600</v>
      </c>
      <c r="BE92" s="38">
        <v>1600</v>
      </c>
      <c r="BF92" s="38">
        <v>1600</v>
      </c>
      <c r="BG92" s="38">
        <v>1600</v>
      </c>
      <c r="BH92" s="38">
        <v>1600</v>
      </c>
      <c r="BI92" s="38">
        <v>1700</v>
      </c>
      <c r="BJ92" s="117">
        <v>1700</v>
      </c>
    </row>
    <row r="93" spans="1:116" s="31" customFormat="1" ht="15.95" customHeight="1" thickBot="1" x14ac:dyDescent="0.25">
      <c r="A93" s="62"/>
      <c r="B93" s="170"/>
      <c r="C93" s="170"/>
      <c r="D93" s="171"/>
      <c r="E93" s="172"/>
      <c r="F93" s="224"/>
      <c r="G93" s="225"/>
      <c r="H93" s="173"/>
      <c r="I93" s="173"/>
      <c r="J93" s="224"/>
      <c r="K93" s="174"/>
      <c r="L93" s="326"/>
      <c r="M93" s="124"/>
      <c r="N93" s="124"/>
      <c r="O93" s="124"/>
      <c r="P93" s="259"/>
      <c r="Q93" s="259"/>
      <c r="R93" s="124"/>
      <c r="S93" s="259"/>
      <c r="T93" s="262"/>
      <c r="U93" s="260"/>
      <c r="V93" s="311"/>
      <c r="W93" s="260"/>
      <c r="X93" s="261"/>
      <c r="Y93" s="260"/>
      <c r="Z93" s="261"/>
      <c r="AA93" s="284"/>
      <c r="AB93" s="262"/>
      <c r="AC93" s="262"/>
      <c r="AD93" s="261"/>
      <c r="AE93" s="261"/>
      <c r="AF93" s="261"/>
      <c r="AG93" s="261"/>
      <c r="AH93" s="352"/>
      <c r="AI93" s="124"/>
      <c r="AJ93" s="124"/>
      <c r="AK93" s="124"/>
      <c r="AL93" s="14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5"/>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row>
    <row r="94" spans="1:116" s="58" customFormat="1" ht="15.95" customHeight="1" x14ac:dyDescent="0.2">
      <c r="A94" s="330" t="s">
        <v>48</v>
      </c>
      <c r="B94" s="212" t="s">
        <v>33</v>
      </c>
      <c r="C94" s="212" t="s">
        <v>33</v>
      </c>
      <c r="D94" s="213" t="s">
        <v>33</v>
      </c>
      <c r="E94" s="214" t="s">
        <v>33</v>
      </c>
      <c r="F94" s="215">
        <v>35488.064852969961</v>
      </c>
      <c r="G94" s="216">
        <v>35242</v>
      </c>
      <c r="H94" s="217">
        <v>34931</v>
      </c>
      <c r="I94" s="217">
        <v>34637</v>
      </c>
      <c r="J94" s="215">
        <v>34116</v>
      </c>
      <c r="K94" s="320">
        <v>34909</v>
      </c>
      <c r="L94" s="324">
        <v>34360</v>
      </c>
      <c r="M94" s="244">
        <v>33571</v>
      </c>
      <c r="N94" s="244">
        <v>32884</v>
      </c>
      <c r="O94" s="244">
        <v>32127</v>
      </c>
      <c r="P94" s="255">
        <v>31086</v>
      </c>
      <c r="Q94" s="255">
        <v>30721</v>
      </c>
      <c r="R94" s="244">
        <v>30066</v>
      </c>
      <c r="S94" s="255">
        <v>29213</v>
      </c>
      <c r="T94" s="263">
        <v>28534</v>
      </c>
      <c r="U94" s="269">
        <v>27603</v>
      </c>
      <c r="V94" s="309">
        <v>26886</v>
      </c>
      <c r="W94" s="271">
        <v>26200</v>
      </c>
      <c r="X94" s="138">
        <v>25591</v>
      </c>
      <c r="Y94" s="271">
        <v>24855</v>
      </c>
      <c r="Z94" s="138">
        <v>24096</v>
      </c>
      <c r="AA94" s="139">
        <v>23378</v>
      </c>
      <c r="AB94" s="271">
        <v>22685</v>
      </c>
      <c r="AC94" s="271">
        <v>21971</v>
      </c>
      <c r="AD94" s="138">
        <v>21348</v>
      </c>
      <c r="AE94" s="340">
        <v>20695</v>
      </c>
      <c r="AF94" s="343">
        <v>20014</v>
      </c>
      <c r="AG94" s="343">
        <v>19479</v>
      </c>
      <c r="AH94" s="140">
        <v>18926</v>
      </c>
      <c r="AI94" s="138">
        <v>18400</v>
      </c>
      <c r="AJ94" s="138">
        <v>18000</v>
      </c>
      <c r="AK94" s="138">
        <v>17500</v>
      </c>
      <c r="AL94" s="139">
        <v>17200</v>
      </c>
      <c r="AM94" s="138">
        <v>16800</v>
      </c>
      <c r="AN94" s="138">
        <v>16400</v>
      </c>
      <c r="AO94" s="138">
        <v>16100</v>
      </c>
      <c r="AP94" s="138">
        <v>15700</v>
      </c>
      <c r="AQ94" s="138">
        <v>15300</v>
      </c>
      <c r="AR94" s="138">
        <v>15000</v>
      </c>
      <c r="AS94" s="138">
        <v>14600</v>
      </c>
      <c r="AT94" s="138">
        <v>14200</v>
      </c>
      <c r="AU94" s="138">
        <v>13900</v>
      </c>
      <c r="AV94" s="138">
        <v>13500</v>
      </c>
      <c r="AW94" s="138">
        <v>13200</v>
      </c>
      <c r="AX94" s="138">
        <v>12900</v>
      </c>
      <c r="AY94" s="138">
        <v>12500</v>
      </c>
      <c r="AZ94" s="138">
        <v>12300</v>
      </c>
      <c r="BA94" s="138">
        <v>11900</v>
      </c>
      <c r="BB94" s="138">
        <v>11700</v>
      </c>
      <c r="BC94" s="138">
        <v>11400</v>
      </c>
      <c r="BD94" s="138">
        <v>11100</v>
      </c>
      <c r="BE94" s="138">
        <v>10900</v>
      </c>
      <c r="BF94" s="138">
        <v>10600</v>
      </c>
      <c r="BG94" s="138">
        <v>10400</v>
      </c>
      <c r="BH94" s="138">
        <v>10100</v>
      </c>
      <c r="BI94" s="138">
        <v>9900</v>
      </c>
      <c r="BJ94" s="140">
        <v>9700</v>
      </c>
    </row>
    <row r="95" spans="1:116" s="58" customFormat="1" ht="15.95" customHeight="1" thickBot="1" x14ac:dyDescent="0.25">
      <c r="A95" s="61" t="s">
        <v>49</v>
      </c>
      <c r="B95" s="218" t="s">
        <v>33</v>
      </c>
      <c r="C95" s="218" t="s">
        <v>33</v>
      </c>
      <c r="D95" s="219" t="s">
        <v>33</v>
      </c>
      <c r="E95" s="220" t="s">
        <v>33</v>
      </c>
      <c r="F95" s="221">
        <v>26478.738172348898</v>
      </c>
      <c r="G95" s="222">
        <v>22038</v>
      </c>
      <c r="H95" s="223">
        <v>22038</v>
      </c>
      <c r="I95" s="223">
        <v>22063</v>
      </c>
      <c r="J95" s="221">
        <v>21957</v>
      </c>
      <c r="K95" s="321">
        <v>21817</v>
      </c>
      <c r="L95" s="325">
        <v>21726</v>
      </c>
      <c r="M95" s="245">
        <v>21483</v>
      </c>
      <c r="N95" s="245">
        <v>21274</v>
      </c>
      <c r="O95" s="245">
        <v>20967</v>
      </c>
      <c r="P95" s="256">
        <v>20663</v>
      </c>
      <c r="Q95" s="256">
        <v>20395</v>
      </c>
      <c r="R95" s="245">
        <v>20030</v>
      </c>
      <c r="S95" s="256">
        <v>19651</v>
      </c>
      <c r="T95" s="264">
        <v>19268</v>
      </c>
      <c r="U95" s="270">
        <v>18822</v>
      </c>
      <c r="V95" s="310">
        <v>18427</v>
      </c>
      <c r="W95" s="272">
        <v>18065</v>
      </c>
      <c r="X95" s="141">
        <v>17779</v>
      </c>
      <c r="Y95" s="272">
        <v>17415</v>
      </c>
      <c r="Z95" s="141">
        <v>17080</v>
      </c>
      <c r="AA95" s="142">
        <v>16743</v>
      </c>
      <c r="AB95" s="272">
        <v>16420</v>
      </c>
      <c r="AC95" s="272">
        <v>16086</v>
      </c>
      <c r="AD95" s="141">
        <v>15727</v>
      </c>
      <c r="AE95" s="341">
        <v>15385</v>
      </c>
      <c r="AF95" s="344">
        <v>14949</v>
      </c>
      <c r="AG95" s="344">
        <v>14683</v>
      </c>
      <c r="AH95" s="143">
        <v>14349</v>
      </c>
      <c r="AI95" s="141">
        <v>14000</v>
      </c>
      <c r="AJ95" s="141">
        <v>13800</v>
      </c>
      <c r="AK95" s="141">
        <v>13400</v>
      </c>
      <c r="AL95" s="142">
        <v>13200</v>
      </c>
      <c r="AM95" s="141">
        <v>12900</v>
      </c>
      <c r="AN95" s="141">
        <v>12700</v>
      </c>
      <c r="AO95" s="141">
        <v>12400</v>
      </c>
      <c r="AP95" s="141">
        <v>12200</v>
      </c>
      <c r="AQ95" s="141">
        <v>12000</v>
      </c>
      <c r="AR95" s="141">
        <v>11800</v>
      </c>
      <c r="AS95" s="141">
        <v>11500</v>
      </c>
      <c r="AT95" s="141">
        <v>11400</v>
      </c>
      <c r="AU95" s="141">
        <v>11200</v>
      </c>
      <c r="AV95" s="141">
        <v>11000</v>
      </c>
      <c r="AW95" s="141">
        <v>10800</v>
      </c>
      <c r="AX95" s="141">
        <v>10700</v>
      </c>
      <c r="AY95" s="141">
        <v>10500</v>
      </c>
      <c r="AZ95" s="141">
        <v>10300</v>
      </c>
      <c r="BA95" s="141">
        <v>10200</v>
      </c>
      <c r="BB95" s="141">
        <v>10000</v>
      </c>
      <c r="BC95" s="141">
        <v>9900</v>
      </c>
      <c r="BD95" s="141">
        <v>9800</v>
      </c>
      <c r="BE95" s="141">
        <v>9600</v>
      </c>
      <c r="BF95" s="141">
        <v>9500</v>
      </c>
      <c r="BG95" s="141">
        <v>9400</v>
      </c>
      <c r="BH95" s="141">
        <v>9200</v>
      </c>
      <c r="BI95" s="141">
        <v>9100</v>
      </c>
      <c r="BJ95" s="143">
        <v>9000</v>
      </c>
    </row>
    <row r="96" spans="1:116" s="73" customFormat="1" ht="15.95" customHeight="1" x14ac:dyDescent="0.2">
      <c r="B96" s="74"/>
      <c r="C96" s="74"/>
      <c r="D96" s="74"/>
    </row>
    <row r="97" spans="2:4" s="73" customFormat="1" ht="15.95" customHeight="1" x14ac:dyDescent="0.2">
      <c r="B97" s="74"/>
      <c r="C97" s="74"/>
      <c r="D97" s="74"/>
    </row>
    <row r="98" spans="2:4" s="73" customFormat="1" ht="15.95" customHeight="1" x14ac:dyDescent="0.2">
      <c r="B98" s="74"/>
      <c r="C98" s="74"/>
      <c r="D98" s="74"/>
    </row>
    <row r="99" spans="2:4" s="73" customFormat="1" ht="15.95" customHeight="1" x14ac:dyDescent="0.2">
      <c r="B99" s="74"/>
      <c r="C99" s="74"/>
      <c r="D99" s="74"/>
    </row>
    <row r="100" spans="2:4" s="73" customFormat="1" ht="15.95" customHeight="1" x14ac:dyDescent="0.2">
      <c r="B100" s="74"/>
      <c r="C100" s="74"/>
      <c r="D100" s="74"/>
    </row>
    <row r="101" spans="2:4" s="73" customFormat="1" ht="15.95" customHeight="1" x14ac:dyDescent="0.2">
      <c r="B101" s="74"/>
      <c r="C101" s="74"/>
      <c r="D101" s="74"/>
    </row>
    <row r="102" spans="2:4" s="73" customFormat="1" ht="15.95" customHeight="1" x14ac:dyDescent="0.2">
      <c r="B102" s="74"/>
      <c r="C102" s="74"/>
      <c r="D102" s="74"/>
    </row>
    <row r="103" spans="2:4" s="73" customFormat="1" ht="15.95" customHeight="1" x14ac:dyDescent="0.2">
      <c r="B103" s="74"/>
      <c r="C103" s="74"/>
      <c r="D103" s="74"/>
    </row>
    <row r="104" spans="2:4" s="73" customFormat="1" ht="15.95" customHeight="1" x14ac:dyDescent="0.2">
      <c r="B104" s="74"/>
      <c r="C104" s="74"/>
      <c r="D104" s="74"/>
    </row>
    <row r="105" spans="2:4" s="73" customFormat="1" ht="15.95" customHeight="1" x14ac:dyDescent="0.2">
      <c r="B105" s="74"/>
      <c r="C105" s="74"/>
      <c r="D105" s="74"/>
    </row>
    <row r="106" spans="2:4" s="73" customFormat="1" ht="15.95" customHeight="1" x14ac:dyDescent="0.2">
      <c r="B106" s="74"/>
      <c r="C106" s="74"/>
      <c r="D106" s="74"/>
    </row>
    <row r="107" spans="2:4" s="73" customFormat="1" ht="15.95" customHeight="1" x14ac:dyDescent="0.2">
      <c r="B107" s="74"/>
      <c r="C107" s="74"/>
      <c r="D107" s="74"/>
    </row>
    <row r="108" spans="2:4" s="73" customFormat="1" ht="15.95" customHeight="1" x14ac:dyDescent="0.2">
      <c r="B108" s="74"/>
      <c r="C108" s="74"/>
      <c r="D108" s="74"/>
    </row>
    <row r="109" spans="2:4" s="73" customFormat="1" ht="15.95" customHeight="1" x14ac:dyDescent="0.2">
      <c r="B109" s="74"/>
      <c r="C109" s="74"/>
      <c r="D109" s="74"/>
    </row>
    <row r="110" spans="2:4" s="73" customFormat="1" ht="15.95" customHeight="1" x14ac:dyDescent="0.2">
      <c r="B110" s="74"/>
      <c r="C110" s="74"/>
      <c r="D110" s="74"/>
    </row>
    <row r="111" spans="2:4" s="73" customFormat="1" ht="15.95" customHeight="1" x14ac:dyDescent="0.2">
      <c r="B111" s="74"/>
      <c r="C111" s="74"/>
      <c r="D111" s="74"/>
    </row>
    <row r="112" spans="2:4" s="73" customFormat="1" ht="15.95" customHeight="1" x14ac:dyDescent="0.2">
      <c r="B112" s="74"/>
      <c r="C112" s="74"/>
      <c r="D112" s="74"/>
    </row>
    <row r="113" spans="2:35" s="73" customFormat="1" ht="15.95" customHeight="1" x14ac:dyDescent="0.2">
      <c r="B113" s="74"/>
      <c r="C113" s="74"/>
      <c r="D113" s="74"/>
    </row>
    <row r="114" spans="2:35" s="73" customFormat="1" ht="15.95" customHeight="1" x14ac:dyDescent="0.2">
      <c r="B114" s="74"/>
      <c r="C114" s="74"/>
      <c r="D114" s="74"/>
    </row>
    <row r="115" spans="2:35" s="73" customFormat="1" ht="15.95" customHeight="1" x14ac:dyDescent="0.2">
      <c r="B115" s="74"/>
      <c r="C115" s="74"/>
      <c r="D115" s="74"/>
    </row>
    <row r="116" spans="2:35" s="73" customFormat="1" ht="15.95" customHeight="1" x14ac:dyDescent="0.2">
      <c r="B116" s="74"/>
      <c r="C116" s="74"/>
      <c r="D116" s="74"/>
    </row>
    <row r="117" spans="2:35" s="73" customFormat="1" ht="15.95" customHeight="1" x14ac:dyDescent="0.2">
      <c r="B117" s="74"/>
      <c r="C117" s="74"/>
      <c r="D117" s="74"/>
    </row>
    <row r="118" spans="2:35" s="73" customFormat="1" ht="15.95" customHeight="1" x14ac:dyDescent="0.2">
      <c r="B118" s="74"/>
      <c r="C118" s="74"/>
      <c r="D118" s="74"/>
    </row>
    <row r="119" spans="2:35" s="73" customFormat="1" ht="15.95" customHeight="1" x14ac:dyDescent="0.2">
      <c r="B119" s="74"/>
      <c r="C119" s="74"/>
      <c r="D119" s="74"/>
    </row>
    <row r="120" spans="2:35" s="73" customFormat="1" ht="15.95" customHeight="1" x14ac:dyDescent="0.2">
      <c r="B120" s="74"/>
      <c r="C120" s="74"/>
      <c r="D120" s="74"/>
    </row>
    <row r="121" spans="2:35" s="73" customFormat="1" ht="15.95" customHeight="1" x14ac:dyDescent="0.2">
      <c r="B121" s="74"/>
      <c r="C121" s="74"/>
      <c r="D121" s="74"/>
    </row>
    <row r="122" spans="2:35" s="73" customFormat="1" ht="15.95" customHeight="1" x14ac:dyDescent="0.2">
      <c r="B122" s="74"/>
      <c r="C122" s="74"/>
      <c r="D122" s="74"/>
    </row>
    <row r="123" spans="2:35" s="73" customFormat="1" ht="15.95" customHeight="1" x14ac:dyDescent="0.2">
      <c r="B123" s="74"/>
      <c r="C123" s="74"/>
      <c r="D123" s="74"/>
    </row>
    <row r="124" spans="2:35" s="73" customFormat="1" ht="15.95" customHeight="1" x14ac:dyDescent="0.2">
      <c r="B124" s="74"/>
      <c r="C124" s="74"/>
      <c r="D124" s="74"/>
    </row>
    <row r="125" spans="2:35" s="73" customFormat="1" ht="15.95" customHeight="1" x14ac:dyDescent="0.2">
      <c r="B125" s="74"/>
      <c r="C125" s="74"/>
      <c r="D125" s="74"/>
    </row>
    <row r="126" spans="2:35" s="73" customFormat="1" ht="15.95" customHeight="1" x14ac:dyDescent="0.2">
      <c r="B126" s="74"/>
      <c r="C126" s="74"/>
      <c r="D126" s="74"/>
    </row>
    <row r="127" spans="2:35" s="86" customFormat="1" ht="15.95" customHeight="1" x14ac:dyDescent="0.2">
      <c r="B127" s="88"/>
      <c r="C127" s="88"/>
      <c r="D127" s="88"/>
      <c r="AI127" s="60"/>
    </row>
    <row r="128" spans="2:35" s="86" customFormat="1" ht="15.95" customHeight="1" x14ac:dyDescent="0.2">
      <c r="B128" s="88"/>
      <c r="C128" s="88"/>
      <c r="D128" s="88"/>
      <c r="AI128" s="60"/>
    </row>
    <row r="129" spans="1:35" s="86" customFormat="1" ht="15.95" customHeight="1" x14ac:dyDescent="0.2">
      <c r="A129" s="95" t="s">
        <v>36</v>
      </c>
      <c r="B129" s="136"/>
      <c r="C129" s="88"/>
      <c r="D129" s="88"/>
      <c r="L129" s="136"/>
      <c r="V129" s="136" t="s">
        <v>112</v>
      </c>
      <c r="AI129" s="60"/>
    </row>
    <row r="130" spans="1:35" s="86" customFormat="1" ht="15.95" customHeight="1" x14ac:dyDescent="0.2">
      <c r="A130" s="95" t="s">
        <v>38</v>
      </c>
      <c r="B130" s="136"/>
      <c r="C130" s="88"/>
      <c r="D130" s="88"/>
      <c r="L130" s="136"/>
      <c r="V130" s="136" t="s">
        <v>113</v>
      </c>
      <c r="AI130" s="60"/>
    </row>
  </sheetData>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0"/>
  <sheetViews>
    <sheetView workbookViewId="0">
      <pane xSplit="1" topLeftCell="V1" activePane="topRight" state="frozen"/>
      <selection pane="topRight"/>
    </sheetView>
  </sheetViews>
  <sheetFormatPr defaultRowHeight="12.75" x14ac:dyDescent="0.2"/>
  <cols>
    <col min="1" max="1" width="62.7109375"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s>
  <sheetData>
    <row r="1" spans="1:116" s="8" customFormat="1" ht="20.25" customHeight="1" x14ac:dyDescent="0.2">
      <c r="A1" s="5" t="s">
        <v>106</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111"/>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12"/>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57"/>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2">
      <c r="A4" s="13" t="s">
        <v>74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13"/>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14"/>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25">
      <c r="A7" s="20" t="s">
        <v>13</v>
      </c>
      <c r="B7" s="79"/>
      <c r="C7" s="79"/>
      <c r="D7" s="79"/>
      <c r="E7" s="21"/>
      <c r="F7" s="80"/>
      <c r="G7" s="79"/>
      <c r="H7" s="22"/>
      <c r="I7" s="22"/>
      <c r="J7" s="109"/>
      <c r="K7" s="79"/>
      <c r="L7" s="306"/>
      <c r="M7" s="109"/>
      <c r="N7" s="109"/>
      <c r="O7" s="109"/>
      <c r="P7" s="109"/>
      <c r="Q7" s="22"/>
      <c r="R7" s="80"/>
      <c r="S7" s="80"/>
      <c r="T7" s="80"/>
      <c r="U7" s="22"/>
      <c r="V7" s="306"/>
      <c r="W7" s="80"/>
      <c r="X7" s="80"/>
      <c r="Y7" s="22"/>
      <c r="Z7" s="109" t="s">
        <v>31</v>
      </c>
      <c r="AA7" s="80"/>
      <c r="AB7" s="80"/>
      <c r="AC7" s="79"/>
      <c r="AD7" s="21"/>
      <c r="AE7" s="79"/>
      <c r="AF7" s="21"/>
      <c r="AG7" s="21"/>
      <c r="AH7" s="302"/>
      <c r="AI7" s="80"/>
      <c r="AJ7" s="80"/>
      <c r="AK7" s="80"/>
      <c r="AL7" s="80"/>
      <c r="AM7" s="80"/>
      <c r="AN7" s="21"/>
      <c r="AO7" s="80"/>
      <c r="AP7" s="21"/>
      <c r="AQ7" s="80"/>
      <c r="AR7" s="21" t="s">
        <v>58</v>
      </c>
      <c r="AS7" s="80"/>
      <c r="AT7" s="80"/>
      <c r="AU7" s="80"/>
      <c r="AV7" s="80"/>
      <c r="AW7" s="80"/>
      <c r="AX7" s="80"/>
      <c r="AY7" s="80"/>
      <c r="AZ7" s="80"/>
      <c r="BA7" s="80"/>
      <c r="BB7" s="80"/>
      <c r="BC7" s="80"/>
      <c r="BD7" s="80"/>
      <c r="BE7" s="80"/>
      <c r="BF7" s="80"/>
      <c r="BG7" s="80"/>
      <c r="BH7" s="80"/>
      <c r="BI7" s="80"/>
      <c r="BJ7" s="84"/>
    </row>
    <row r="8" spans="1:116" s="23" customFormat="1" ht="15.95" customHeight="1" x14ac:dyDescent="0.2">
      <c r="A8" s="24"/>
      <c r="B8" s="26" t="s">
        <v>16</v>
      </c>
      <c r="C8" s="25" t="s">
        <v>17</v>
      </c>
      <c r="D8" s="26" t="s">
        <v>16</v>
      </c>
      <c r="E8" s="25" t="s">
        <v>17</v>
      </c>
      <c r="F8" s="93" t="s">
        <v>16</v>
      </c>
      <c r="G8" s="101" t="s">
        <v>17</v>
      </c>
      <c r="H8" s="93" t="s">
        <v>16</v>
      </c>
      <c r="I8" s="93" t="s">
        <v>17</v>
      </c>
      <c r="J8" s="106" t="s">
        <v>16</v>
      </c>
      <c r="K8" s="101" t="s">
        <v>17</v>
      </c>
      <c r="L8" s="303" t="s">
        <v>16</v>
      </c>
      <c r="M8" s="106" t="s">
        <v>17</v>
      </c>
      <c r="N8" s="106" t="s">
        <v>16</v>
      </c>
      <c r="O8" s="106" t="s">
        <v>17</v>
      </c>
      <c r="P8" s="101" t="s">
        <v>16</v>
      </c>
      <c r="Q8" s="101" t="s">
        <v>17</v>
      </c>
      <c r="R8" s="106" t="s">
        <v>16</v>
      </c>
      <c r="S8" s="101" t="s">
        <v>17</v>
      </c>
      <c r="T8" s="101" t="s">
        <v>16</v>
      </c>
      <c r="U8" s="101" t="s">
        <v>17</v>
      </c>
      <c r="V8" s="307" t="s">
        <v>16</v>
      </c>
      <c r="W8" s="101" t="s">
        <v>17</v>
      </c>
      <c r="X8" s="101" t="s">
        <v>16</v>
      </c>
      <c r="Y8" s="101" t="s">
        <v>17</v>
      </c>
      <c r="Z8" s="106" t="s">
        <v>16</v>
      </c>
      <c r="AA8" s="103" t="s">
        <v>17</v>
      </c>
      <c r="AB8" s="101" t="s">
        <v>16</v>
      </c>
      <c r="AC8" s="101" t="s">
        <v>17</v>
      </c>
      <c r="AD8" s="106" t="s">
        <v>16</v>
      </c>
      <c r="AE8" s="106" t="s">
        <v>17</v>
      </c>
      <c r="AF8" s="106" t="s">
        <v>16</v>
      </c>
      <c r="AG8" s="106" t="s">
        <v>17</v>
      </c>
      <c r="AH8" s="350" t="s">
        <v>16</v>
      </c>
      <c r="AI8" s="25" t="s">
        <v>17</v>
      </c>
      <c r="AJ8" s="25" t="s">
        <v>16</v>
      </c>
      <c r="AK8" s="26" t="s">
        <v>17</v>
      </c>
      <c r="AL8" s="26" t="s">
        <v>16</v>
      </c>
      <c r="AM8" s="26" t="s">
        <v>17</v>
      </c>
      <c r="AN8" s="26" t="s">
        <v>16</v>
      </c>
      <c r="AO8" s="26" t="s">
        <v>17</v>
      </c>
      <c r="AP8" s="25" t="s">
        <v>16</v>
      </c>
      <c r="AQ8" s="25" t="s">
        <v>17</v>
      </c>
      <c r="AR8" s="25" t="s">
        <v>16</v>
      </c>
      <c r="AS8" s="25" t="s">
        <v>17</v>
      </c>
      <c r="AT8" s="25" t="s">
        <v>16</v>
      </c>
      <c r="AU8" s="25" t="s">
        <v>17</v>
      </c>
      <c r="AV8" s="25" t="s">
        <v>16</v>
      </c>
      <c r="AW8" s="25" t="s">
        <v>17</v>
      </c>
      <c r="AX8" s="25" t="s">
        <v>16</v>
      </c>
      <c r="AY8" s="25" t="s">
        <v>17</v>
      </c>
      <c r="AZ8" s="25" t="s">
        <v>16</v>
      </c>
      <c r="BA8" s="25" t="s">
        <v>17</v>
      </c>
      <c r="BB8" s="25" t="s">
        <v>16</v>
      </c>
      <c r="BC8" s="25" t="s">
        <v>17</v>
      </c>
      <c r="BD8" s="25" t="s">
        <v>16</v>
      </c>
      <c r="BE8" s="25" t="s">
        <v>17</v>
      </c>
      <c r="BF8" s="25" t="s">
        <v>16</v>
      </c>
      <c r="BG8" s="25" t="s">
        <v>17</v>
      </c>
      <c r="BH8" s="25" t="s">
        <v>16</v>
      </c>
      <c r="BI8" s="25" t="s">
        <v>17</v>
      </c>
      <c r="BJ8" s="82" t="s">
        <v>16</v>
      </c>
    </row>
    <row r="9" spans="1:116" s="31" customFormat="1" ht="15.95" customHeight="1" thickBot="1" x14ac:dyDescent="0.25">
      <c r="A9" s="27"/>
      <c r="B9" s="29">
        <v>2000</v>
      </c>
      <c r="C9" s="28">
        <v>2000</v>
      </c>
      <c r="D9" s="28">
        <v>2001</v>
      </c>
      <c r="E9" s="28">
        <v>2001</v>
      </c>
      <c r="F9" s="94">
        <v>2002</v>
      </c>
      <c r="G9" s="102">
        <v>2002</v>
      </c>
      <c r="H9" s="94">
        <v>2003</v>
      </c>
      <c r="I9" s="94">
        <v>2003</v>
      </c>
      <c r="J9" s="107">
        <v>2004</v>
      </c>
      <c r="K9" s="102">
        <v>2004</v>
      </c>
      <c r="L9" s="304">
        <v>2005</v>
      </c>
      <c r="M9" s="107">
        <v>2005</v>
      </c>
      <c r="N9" s="107">
        <v>2006</v>
      </c>
      <c r="O9" s="107">
        <v>2006</v>
      </c>
      <c r="P9" s="102">
        <v>2007</v>
      </c>
      <c r="Q9" s="102">
        <v>2007</v>
      </c>
      <c r="R9" s="102">
        <v>2008</v>
      </c>
      <c r="S9" s="102">
        <v>2008</v>
      </c>
      <c r="T9" s="102">
        <v>2009</v>
      </c>
      <c r="U9" s="102">
        <v>2009</v>
      </c>
      <c r="V9" s="308">
        <v>2010</v>
      </c>
      <c r="W9" s="102">
        <v>2010</v>
      </c>
      <c r="X9" s="102">
        <v>2011</v>
      </c>
      <c r="Y9" s="102">
        <v>2011</v>
      </c>
      <c r="Z9" s="107">
        <v>2012</v>
      </c>
      <c r="AA9" s="104">
        <v>2012</v>
      </c>
      <c r="AB9" s="102">
        <v>2013</v>
      </c>
      <c r="AC9" s="102">
        <v>2013</v>
      </c>
      <c r="AD9" s="107">
        <v>2014</v>
      </c>
      <c r="AE9" s="107">
        <v>2014</v>
      </c>
      <c r="AF9" s="107">
        <v>2015</v>
      </c>
      <c r="AG9" s="107">
        <v>2015</v>
      </c>
      <c r="AH9" s="351">
        <v>2016</v>
      </c>
      <c r="AI9" s="28">
        <v>2016</v>
      </c>
      <c r="AJ9" s="28">
        <v>2017</v>
      </c>
      <c r="AK9" s="85">
        <v>2017</v>
      </c>
      <c r="AL9" s="85">
        <v>2018</v>
      </c>
      <c r="AM9" s="85">
        <v>2018</v>
      </c>
      <c r="AN9" s="85">
        <v>2019</v>
      </c>
      <c r="AO9" s="85">
        <v>2019</v>
      </c>
      <c r="AP9" s="28">
        <v>2020</v>
      </c>
      <c r="AQ9" s="28">
        <v>2020</v>
      </c>
      <c r="AR9" s="28">
        <v>2021</v>
      </c>
      <c r="AS9" s="28">
        <v>2021</v>
      </c>
      <c r="AT9" s="28">
        <v>2022</v>
      </c>
      <c r="AU9" s="28">
        <v>2022</v>
      </c>
      <c r="AV9" s="28">
        <v>2023</v>
      </c>
      <c r="AW9" s="28">
        <v>2023</v>
      </c>
      <c r="AX9" s="28">
        <v>2024</v>
      </c>
      <c r="AY9" s="28">
        <v>2024</v>
      </c>
      <c r="AZ9" s="28">
        <v>2025</v>
      </c>
      <c r="BA9" s="28">
        <v>2025</v>
      </c>
      <c r="BB9" s="28">
        <v>2026</v>
      </c>
      <c r="BC9" s="28">
        <v>2026</v>
      </c>
      <c r="BD9" s="28">
        <v>2027</v>
      </c>
      <c r="BE9" s="28">
        <v>2027</v>
      </c>
      <c r="BF9" s="28">
        <v>2028</v>
      </c>
      <c r="BG9" s="28">
        <v>2028</v>
      </c>
      <c r="BH9" s="28">
        <v>2029</v>
      </c>
      <c r="BI9" s="28">
        <v>2029</v>
      </c>
      <c r="BJ9" s="83">
        <v>2030</v>
      </c>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2">
      <c r="A10" s="32"/>
      <c r="B10" s="169"/>
      <c r="C10" s="170"/>
      <c r="D10" s="171"/>
      <c r="E10" s="172"/>
      <c r="F10" s="173"/>
      <c r="G10" s="174"/>
      <c r="H10" s="173"/>
      <c r="I10" s="173"/>
      <c r="J10" s="175"/>
      <c r="K10" s="174"/>
      <c r="L10" s="293"/>
      <c r="M10" s="175"/>
      <c r="N10" s="175"/>
      <c r="O10" s="175"/>
      <c r="P10" s="174"/>
      <c r="Q10" s="174"/>
      <c r="R10" s="174"/>
      <c r="S10" s="174"/>
      <c r="T10" s="174"/>
      <c r="U10" s="260"/>
      <c r="V10" s="311"/>
      <c r="W10" s="174"/>
      <c r="X10" s="174"/>
      <c r="Y10" s="260"/>
      <c r="Z10" s="261"/>
      <c r="AA10" s="284"/>
      <c r="AB10" s="262"/>
      <c r="AC10" s="262"/>
      <c r="AD10" s="261"/>
      <c r="AE10" s="261"/>
      <c r="AF10" s="261"/>
      <c r="AG10" s="261"/>
      <c r="AH10" s="352"/>
      <c r="AI10" s="124"/>
      <c r="AJ10" s="124"/>
      <c r="AK10" s="122"/>
      <c r="AL10" s="122"/>
      <c r="AM10" s="122"/>
      <c r="AN10" s="122"/>
      <c r="AO10" s="122"/>
      <c r="AP10" s="124"/>
      <c r="AQ10" s="124"/>
      <c r="AR10" s="124"/>
      <c r="AS10" s="124"/>
      <c r="AT10" s="124"/>
      <c r="AU10" s="124"/>
      <c r="AV10" s="124"/>
      <c r="AW10" s="124"/>
      <c r="AX10" s="124"/>
      <c r="AY10" s="124"/>
      <c r="AZ10" s="124"/>
      <c r="BA10" s="124"/>
      <c r="BB10" s="124"/>
      <c r="BC10" s="124"/>
      <c r="BD10" s="124"/>
      <c r="BE10" s="124"/>
      <c r="BF10" s="124"/>
      <c r="BG10" s="124"/>
      <c r="BH10" s="124"/>
      <c r="BI10" s="124"/>
      <c r="BJ10" s="125"/>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2">
      <c r="A11" s="33" t="s">
        <v>9</v>
      </c>
      <c r="B11" s="176"/>
      <c r="C11" s="170"/>
      <c r="D11" s="172"/>
      <c r="E11" s="172"/>
      <c r="F11" s="177"/>
      <c r="G11" s="174"/>
      <c r="H11" s="177"/>
      <c r="I11" s="177"/>
      <c r="J11" s="175"/>
      <c r="K11" s="174"/>
      <c r="L11" s="294"/>
      <c r="M11" s="175"/>
      <c r="N11" s="175"/>
      <c r="O11" s="175"/>
      <c r="P11" s="174"/>
      <c r="Q11" s="174"/>
      <c r="R11" s="174"/>
      <c r="S11" s="174"/>
      <c r="T11" s="174"/>
      <c r="U11" s="260"/>
      <c r="V11" s="317"/>
      <c r="W11" s="174"/>
      <c r="X11" s="174"/>
      <c r="Y11" s="260"/>
      <c r="Z11" s="279"/>
      <c r="AA11" s="285"/>
      <c r="AB11" s="260"/>
      <c r="AC11" s="260"/>
      <c r="AD11" s="279"/>
      <c r="AE11" s="279"/>
      <c r="AF11" s="279"/>
      <c r="AG11" s="279"/>
      <c r="AH11" s="353"/>
      <c r="AI11" s="121"/>
      <c r="AJ11" s="121"/>
      <c r="AK11" s="123"/>
      <c r="AL11" s="123"/>
      <c r="AM11" s="123"/>
      <c r="AN11" s="123"/>
      <c r="AO11" s="123"/>
      <c r="AP11" s="121"/>
      <c r="AQ11" s="121"/>
      <c r="AR11" s="121"/>
      <c r="AS11" s="121"/>
      <c r="AT11" s="121"/>
      <c r="AU11" s="121"/>
      <c r="AV11" s="121"/>
      <c r="AW11" s="121"/>
      <c r="AX11" s="121"/>
      <c r="AY11" s="121"/>
      <c r="AZ11" s="121"/>
      <c r="BA11" s="121"/>
      <c r="BB11" s="121"/>
      <c r="BC11" s="121"/>
      <c r="BD11" s="121"/>
      <c r="BE11" s="121"/>
      <c r="BF11" s="121"/>
      <c r="BG11" s="121"/>
      <c r="BH11" s="121"/>
      <c r="BI11" s="121"/>
      <c r="BJ11" s="126"/>
      <c r="BK11" s="35"/>
      <c r="BL11" s="35"/>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2">
      <c r="A12" s="37" t="s">
        <v>79</v>
      </c>
      <c r="B12" s="178" t="s">
        <v>33</v>
      </c>
      <c r="C12" s="179" t="s">
        <v>33</v>
      </c>
      <c r="D12" s="179" t="s">
        <v>33</v>
      </c>
      <c r="E12" s="180" t="s">
        <v>33</v>
      </c>
      <c r="F12" s="181">
        <v>5982.5628881500534</v>
      </c>
      <c r="G12" s="182">
        <v>5950</v>
      </c>
      <c r="H12" s="181">
        <v>5833</v>
      </c>
      <c r="I12" s="181">
        <v>5746</v>
      </c>
      <c r="J12" s="183">
        <v>5704</v>
      </c>
      <c r="K12" s="182">
        <v>5548</v>
      </c>
      <c r="L12" s="295">
        <v>5476</v>
      </c>
      <c r="M12" s="246">
        <v>5440</v>
      </c>
      <c r="N12" s="246">
        <v>5364</v>
      </c>
      <c r="O12" s="246">
        <v>5260</v>
      </c>
      <c r="P12" s="247">
        <v>5119</v>
      </c>
      <c r="Q12" s="247">
        <v>5054</v>
      </c>
      <c r="R12" s="247">
        <v>4286</v>
      </c>
      <c r="S12" s="247">
        <v>4141</v>
      </c>
      <c r="T12" s="247">
        <v>4052</v>
      </c>
      <c r="U12" s="247">
        <v>3950</v>
      </c>
      <c r="V12" s="313">
        <v>3851</v>
      </c>
      <c r="W12" s="247">
        <v>3761</v>
      </c>
      <c r="X12" s="247">
        <v>3664</v>
      </c>
      <c r="Y12" s="247">
        <v>3586</v>
      </c>
      <c r="Z12" s="246">
        <v>3477</v>
      </c>
      <c r="AA12" s="286">
        <v>3391</v>
      </c>
      <c r="AB12" s="247">
        <v>3306</v>
      </c>
      <c r="AC12" s="247">
        <v>3222</v>
      </c>
      <c r="AD12" s="246">
        <v>3144</v>
      </c>
      <c r="AE12" s="246">
        <v>3065</v>
      </c>
      <c r="AF12" s="246">
        <v>3005</v>
      </c>
      <c r="AG12" s="246">
        <v>2969</v>
      </c>
      <c r="AH12" s="354">
        <v>2905</v>
      </c>
      <c r="AI12" s="38">
        <v>2900</v>
      </c>
      <c r="AJ12" s="38">
        <v>2800</v>
      </c>
      <c r="AK12" s="116">
        <v>2800</v>
      </c>
      <c r="AL12" s="116">
        <v>2700</v>
      </c>
      <c r="AM12" s="116">
        <v>2700</v>
      </c>
      <c r="AN12" s="116">
        <v>2600</v>
      </c>
      <c r="AO12" s="116">
        <v>2600</v>
      </c>
      <c r="AP12" s="38">
        <v>2600</v>
      </c>
      <c r="AQ12" s="38">
        <v>2500</v>
      </c>
      <c r="AR12" s="38">
        <v>2500</v>
      </c>
      <c r="AS12" s="38">
        <v>2500</v>
      </c>
      <c r="AT12" s="38">
        <v>2500</v>
      </c>
      <c r="AU12" s="38">
        <v>2500</v>
      </c>
      <c r="AV12" s="38">
        <v>2400</v>
      </c>
      <c r="AW12" s="38">
        <v>2400</v>
      </c>
      <c r="AX12" s="38">
        <v>2400</v>
      </c>
      <c r="AY12" s="38">
        <v>2400</v>
      </c>
      <c r="AZ12" s="38">
        <v>2400</v>
      </c>
      <c r="BA12" s="38">
        <v>2300</v>
      </c>
      <c r="BB12" s="38">
        <v>2300</v>
      </c>
      <c r="BC12" s="38">
        <v>2300</v>
      </c>
      <c r="BD12" s="38">
        <v>2300</v>
      </c>
      <c r="BE12" s="38">
        <v>2300</v>
      </c>
      <c r="BF12" s="38">
        <v>2200</v>
      </c>
      <c r="BG12" s="38">
        <v>2200</v>
      </c>
      <c r="BH12" s="38">
        <v>2200</v>
      </c>
      <c r="BI12" s="38">
        <v>2200</v>
      </c>
      <c r="BJ12" s="117">
        <v>2100</v>
      </c>
      <c r="BK12" s="40"/>
      <c r="BL12" s="40"/>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2">
      <c r="A13" s="37" t="s">
        <v>80</v>
      </c>
      <c r="B13" s="178" t="s">
        <v>33</v>
      </c>
      <c r="C13" s="179" t="s">
        <v>33</v>
      </c>
      <c r="D13" s="179" t="s">
        <v>33</v>
      </c>
      <c r="E13" s="180" t="s">
        <v>33</v>
      </c>
      <c r="F13" s="181">
        <v>67</v>
      </c>
      <c r="G13" s="182">
        <v>65</v>
      </c>
      <c r="H13" s="181">
        <v>64</v>
      </c>
      <c r="I13" s="181">
        <v>59</v>
      </c>
      <c r="J13" s="183">
        <v>60</v>
      </c>
      <c r="K13" s="182">
        <v>58</v>
      </c>
      <c r="L13" s="295">
        <v>57</v>
      </c>
      <c r="M13" s="246">
        <v>79</v>
      </c>
      <c r="N13" s="246">
        <v>92</v>
      </c>
      <c r="O13" s="246">
        <v>88</v>
      </c>
      <c r="P13" s="247">
        <v>87</v>
      </c>
      <c r="Q13" s="247">
        <v>89</v>
      </c>
      <c r="R13" s="247">
        <v>83</v>
      </c>
      <c r="S13" s="247">
        <v>80</v>
      </c>
      <c r="T13" s="247">
        <v>74</v>
      </c>
      <c r="U13" s="247">
        <v>67</v>
      </c>
      <c r="V13" s="313">
        <v>64</v>
      </c>
      <c r="W13" s="247">
        <v>63</v>
      </c>
      <c r="X13" s="247">
        <v>58</v>
      </c>
      <c r="Y13" s="247">
        <v>56</v>
      </c>
      <c r="Z13" s="246">
        <v>56</v>
      </c>
      <c r="AA13" s="286">
        <v>55</v>
      </c>
      <c r="AB13" s="247">
        <v>56</v>
      </c>
      <c r="AC13" s="247">
        <v>57</v>
      </c>
      <c r="AD13" s="246">
        <v>56</v>
      </c>
      <c r="AE13" s="246">
        <v>55</v>
      </c>
      <c r="AF13" s="246">
        <v>57</v>
      </c>
      <c r="AG13" s="246">
        <v>59</v>
      </c>
      <c r="AH13" s="354">
        <v>56</v>
      </c>
      <c r="AI13" s="38">
        <v>100</v>
      </c>
      <c r="AJ13" s="38">
        <v>100</v>
      </c>
      <c r="AK13" s="116">
        <v>100</v>
      </c>
      <c r="AL13" s="116">
        <v>100</v>
      </c>
      <c r="AM13" s="116">
        <v>100</v>
      </c>
      <c r="AN13" s="116">
        <v>100</v>
      </c>
      <c r="AO13" s="116">
        <v>100</v>
      </c>
      <c r="AP13" s="38">
        <v>100</v>
      </c>
      <c r="AQ13" s="38">
        <v>100</v>
      </c>
      <c r="AR13" s="38">
        <v>100</v>
      </c>
      <c r="AS13" s="38">
        <v>100</v>
      </c>
      <c r="AT13" s="38">
        <v>100</v>
      </c>
      <c r="AU13" s="38">
        <v>100</v>
      </c>
      <c r="AV13" s="38">
        <v>100</v>
      </c>
      <c r="AW13" s="38">
        <v>100</v>
      </c>
      <c r="AX13" s="38">
        <v>100</v>
      </c>
      <c r="AY13" s="38">
        <v>100</v>
      </c>
      <c r="AZ13" s="38">
        <v>100</v>
      </c>
      <c r="BA13" s="38">
        <v>100</v>
      </c>
      <c r="BB13" s="38">
        <v>100</v>
      </c>
      <c r="BC13" s="38">
        <v>100</v>
      </c>
      <c r="BD13" s="38">
        <v>100</v>
      </c>
      <c r="BE13" s="38">
        <v>100</v>
      </c>
      <c r="BF13" s="38">
        <v>100</v>
      </c>
      <c r="BG13" s="38">
        <v>100</v>
      </c>
      <c r="BH13" s="38">
        <v>100</v>
      </c>
      <c r="BI13" s="38">
        <v>100</v>
      </c>
      <c r="BJ13" s="117">
        <v>100</v>
      </c>
      <c r="BK13" s="40"/>
      <c r="BL13" s="40"/>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2">
      <c r="A14" s="42" t="s">
        <v>81</v>
      </c>
      <c r="B14" s="178" t="s">
        <v>33</v>
      </c>
      <c r="C14" s="179" t="s">
        <v>33</v>
      </c>
      <c r="D14" s="179" t="s">
        <v>33</v>
      </c>
      <c r="E14" s="180" t="s">
        <v>33</v>
      </c>
      <c r="F14" s="181">
        <v>6614.469114309295</v>
      </c>
      <c r="G14" s="182">
        <v>6483</v>
      </c>
      <c r="H14" s="181">
        <v>6293</v>
      </c>
      <c r="I14" s="181">
        <v>6082</v>
      </c>
      <c r="J14" s="183">
        <v>5877</v>
      </c>
      <c r="K14" s="182">
        <v>5653</v>
      </c>
      <c r="L14" s="295">
        <v>5469</v>
      </c>
      <c r="M14" s="246">
        <v>5302</v>
      </c>
      <c r="N14" s="246">
        <v>5104</v>
      </c>
      <c r="O14" s="246">
        <v>4923</v>
      </c>
      <c r="P14" s="247">
        <v>4727</v>
      </c>
      <c r="Q14" s="247">
        <v>4632</v>
      </c>
      <c r="R14" s="247">
        <v>4016</v>
      </c>
      <c r="S14" s="247">
        <v>3842</v>
      </c>
      <c r="T14" s="247">
        <v>3738</v>
      </c>
      <c r="U14" s="247">
        <v>3583</v>
      </c>
      <c r="V14" s="313">
        <v>3440</v>
      </c>
      <c r="W14" s="247">
        <v>3311</v>
      </c>
      <c r="X14" s="247">
        <v>3179</v>
      </c>
      <c r="Y14" s="247">
        <v>3059</v>
      </c>
      <c r="Z14" s="246">
        <v>2916</v>
      </c>
      <c r="AA14" s="286">
        <v>2788</v>
      </c>
      <c r="AB14" s="247">
        <v>2666</v>
      </c>
      <c r="AC14" s="247">
        <v>2541</v>
      </c>
      <c r="AD14" s="246">
        <v>2444</v>
      </c>
      <c r="AE14" s="246">
        <v>2331</v>
      </c>
      <c r="AF14" s="246">
        <v>2226</v>
      </c>
      <c r="AG14" s="246">
        <v>2142</v>
      </c>
      <c r="AH14" s="354">
        <v>2045</v>
      </c>
      <c r="AI14" s="38">
        <v>2000</v>
      </c>
      <c r="AJ14" s="38">
        <v>1900</v>
      </c>
      <c r="AK14" s="116">
        <v>1800</v>
      </c>
      <c r="AL14" s="116">
        <v>1700</v>
      </c>
      <c r="AM14" s="116">
        <v>1700</v>
      </c>
      <c r="AN14" s="116">
        <v>1600</v>
      </c>
      <c r="AO14" s="116">
        <v>1500</v>
      </c>
      <c r="AP14" s="38">
        <v>1500</v>
      </c>
      <c r="AQ14" s="38">
        <v>1400</v>
      </c>
      <c r="AR14" s="38">
        <v>1400</v>
      </c>
      <c r="AS14" s="38">
        <v>1300</v>
      </c>
      <c r="AT14" s="38">
        <v>1300</v>
      </c>
      <c r="AU14" s="38">
        <v>1200</v>
      </c>
      <c r="AV14" s="38">
        <v>1200</v>
      </c>
      <c r="AW14" s="38">
        <v>1100</v>
      </c>
      <c r="AX14" s="38">
        <v>1100</v>
      </c>
      <c r="AY14" s="38">
        <v>1100</v>
      </c>
      <c r="AZ14" s="38">
        <v>1000</v>
      </c>
      <c r="BA14" s="38">
        <v>1000</v>
      </c>
      <c r="BB14" s="38">
        <v>1000</v>
      </c>
      <c r="BC14" s="38">
        <v>900</v>
      </c>
      <c r="BD14" s="38">
        <v>900</v>
      </c>
      <c r="BE14" s="38">
        <v>900</v>
      </c>
      <c r="BF14" s="38">
        <v>800</v>
      </c>
      <c r="BG14" s="38">
        <v>800</v>
      </c>
      <c r="BH14" s="38">
        <v>800</v>
      </c>
      <c r="BI14" s="38">
        <v>800</v>
      </c>
      <c r="BJ14" s="117">
        <v>700</v>
      </c>
      <c r="BK14" s="40"/>
      <c r="BL14" s="40"/>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2">
      <c r="A15" s="43" t="s">
        <v>87</v>
      </c>
      <c r="B15" s="178" t="s">
        <v>33</v>
      </c>
      <c r="C15" s="179" t="s">
        <v>33</v>
      </c>
      <c r="D15" s="179" t="s">
        <v>33</v>
      </c>
      <c r="E15" s="180" t="s">
        <v>33</v>
      </c>
      <c r="F15" s="181">
        <v>3780.1735477428465</v>
      </c>
      <c r="G15" s="182">
        <v>3720</v>
      </c>
      <c r="H15" s="181">
        <v>3642</v>
      </c>
      <c r="I15" s="181">
        <v>3548</v>
      </c>
      <c r="J15" s="183">
        <v>3468</v>
      </c>
      <c r="K15" s="182">
        <v>3374</v>
      </c>
      <c r="L15" s="295">
        <v>3301</v>
      </c>
      <c r="M15" s="246">
        <v>3248</v>
      </c>
      <c r="N15" s="246">
        <v>3160</v>
      </c>
      <c r="O15" s="246">
        <v>3076</v>
      </c>
      <c r="P15" s="247">
        <v>2951</v>
      </c>
      <c r="Q15" s="247">
        <v>2919</v>
      </c>
      <c r="R15" s="247">
        <v>2726</v>
      </c>
      <c r="S15" s="247">
        <v>2629</v>
      </c>
      <c r="T15" s="247">
        <v>2573</v>
      </c>
      <c r="U15" s="247">
        <v>2482</v>
      </c>
      <c r="V15" s="313">
        <v>2410</v>
      </c>
      <c r="W15" s="247">
        <v>2337</v>
      </c>
      <c r="X15" s="247">
        <v>2259</v>
      </c>
      <c r="Y15" s="247">
        <v>2198</v>
      </c>
      <c r="Z15" s="246">
        <v>2122</v>
      </c>
      <c r="AA15" s="286">
        <v>2044</v>
      </c>
      <c r="AB15" s="247">
        <v>1963</v>
      </c>
      <c r="AC15" s="247">
        <v>1885</v>
      </c>
      <c r="AD15" s="246">
        <v>1818</v>
      </c>
      <c r="AE15" s="246">
        <v>1739</v>
      </c>
      <c r="AF15" s="246">
        <v>1680</v>
      </c>
      <c r="AG15" s="246">
        <v>1638</v>
      </c>
      <c r="AH15" s="354">
        <v>1570</v>
      </c>
      <c r="AI15" s="38">
        <v>1500</v>
      </c>
      <c r="AJ15" s="38">
        <v>1500</v>
      </c>
      <c r="AK15" s="116">
        <v>1400</v>
      </c>
      <c r="AL15" s="116">
        <v>1400</v>
      </c>
      <c r="AM15" s="116">
        <v>1300</v>
      </c>
      <c r="AN15" s="116">
        <v>1300</v>
      </c>
      <c r="AO15" s="116">
        <v>1200</v>
      </c>
      <c r="AP15" s="38">
        <v>1200</v>
      </c>
      <c r="AQ15" s="38">
        <v>1200</v>
      </c>
      <c r="AR15" s="38">
        <v>1100</v>
      </c>
      <c r="AS15" s="38">
        <v>1100</v>
      </c>
      <c r="AT15" s="38">
        <v>1000</v>
      </c>
      <c r="AU15" s="38">
        <v>1000</v>
      </c>
      <c r="AV15" s="38">
        <v>1000</v>
      </c>
      <c r="AW15" s="38">
        <v>1000</v>
      </c>
      <c r="AX15" s="38">
        <v>900</v>
      </c>
      <c r="AY15" s="38">
        <v>900</v>
      </c>
      <c r="AZ15" s="38">
        <v>900</v>
      </c>
      <c r="BA15" s="38">
        <v>800</v>
      </c>
      <c r="BB15" s="38">
        <v>800</v>
      </c>
      <c r="BC15" s="38">
        <v>800</v>
      </c>
      <c r="BD15" s="38">
        <v>800</v>
      </c>
      <c r="BE15" s="38">
        <v>700</v>
      </c>
      <c r="BF15" s="38">
        <v>700</v>
      </c>
      <c r="BG15" s="38">
        <v>700</v>
      </c>
      <c r="BH15" s="38">
        <v>700</v>
      </c>
      <c r="BI15" s="38">
        <v>600</v>
      </c>
      <c r="BJ15" s="117">
        <v>600</v>
      </c>
      <c r="BK15" s="40"/>
      <c r="BL15" s="40"/>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2">
      <c r="A16" s="44" t="s">
        <v>69</v>
      </c>
      <c r="B16" s="178" t="s">
        <v>33</v>
      </c>
      <c r="C16" s="179" t="s">
        <v>33</v>
      </c>
      <c r="D16" s="179" t="s">
        <v>33</v>
      </c>
      <c r="E16" s="180" t="s">
        <v>33</v>
      </c>
      <c r="F16" s="181">
        <v>683.3006060195687</v>
      </c>
      <c r="G16" s="182">
        <v>716</v>
      </c>
      <c r="H16" s="181">
        <v>691</v>
      </c>
      <c r="I16" s="181">
        <v>659</v>
      </c>
      <c r="J16" s="183">
        <v>681</v>
      </c>
      <c r="K16" s="182">
        <v>606</v>
      </c>
      <c r="L16" s="295">
        <v>607</v>
      </c>
      <c r="M16" s="246">
        <v>601</v>
      </c>
      <c r="N16" s="246">
        <v>580</v>
      </c>
      <c r="O16" s="246">
        <v>569</v>
      </c>
      <c r="P16" s="247">
        <v>581</v>
      </c>
      <c r="Q16" s="247">
        <v>524</v>
      </c>
      <c r="R16" s="247">
        <v>501</v>
      </c>
      <c r="S16" s="247">
        <v>487</v>
      </c>
      <c r="T16" s="247">
        <v>479</v>
      </c>
      <c r="U16" s="247">
        <v>490</v>
      </c>
      <c r="V16" s="313">
        <v>488</v>
      </c>
      <c r="W16" s="247">
        <v>485</v>
      </c>
      <c r="X16" s="247">
        <v>482</v>
      </c>
      <c r="Y16" s="247">
        <v>493</v>
      </c>
      <c r="Z16" s="246">
        <v>490</v>
      </c>
      <c r="AA16" s="286">
        <v>486</v>
      </c>
      <c r="AB16" s="247">
        <v>477</v>
      </c>
      <c r="AC16" s="247">
        <v>670</v>
      </c>
      <c r="AD16" s="246">
        <v>1433</v>
      </c>
      <c r="AE16" s="246">
        <v>1452</v>
      </c>
      <c r="AF16" s="246">
        <v>1487</v>
      </c>
      <c r="AG16" s="246">
        <v>1498</v>
      </c>
      <c r="AH16" s="354">
        <v>1522</v>
      </c>
      <c r="AI16" s="38">
        <v>1500</v>
      </c>
      <c r="AJ16" s="38">
        <v>1600</v>
      </c>
      <c r="AK16" s="116">
        <v>1600</v>
      </c>
      <c r="AL16" s="116">
        <v>1600</v>
      </c>
      <c r="AM16" s="116">
        <v>1600</v>
      </c>
      <c r="AN16" s="116">
        <v>1600</v>
      </c>
      <c r="AO16" s="116">
        <v>1600</v>
      </c>
      <c r="AP16" s="38">
        <v>1600</v>
      </c>
      <c r="AQ16" s="38">
        <v>1600</v>
      </c>
      <c r="AR16" s="38">
        <v>1700</v>
      </c>
      <c r="AS16" s="38">
        <v>1700</v>
      </c>
      <c r="AT16" s="38">
        <v>1700</v>
      </c>
      <c r="AU16" s="38">
        <v>1700</v>
      </c>
      <c r="AV16" s="38">
        <v>1700</v>
      </c>
      <c r="AW16" s="38">
        <v>1700</v>
      </c>
      <c r="AX16" s="38">
        <v>1700</v>
      </c>
      <c r="AY16" s="38">
        <v>1700</v>
      </c>
      <c r="AZ16" s="38">
        <v>1700</v>
      </c>
      <c r="BA16" s="38">
        <v>1700</v>
      </c>
      <c r="BB16" s="38">
        <v>1700</v>
      </c>
      <c r="BC16" s="38">
        <v>1700</v>
      </c>
      <c r="BD16" s="38">
        <v>1700</v>
      </c>
      <c r="BE16" s="38">
        <v>1700</v>
      </c>
      <c r="BF16" s="38">
        <v>1700</v>
      </c>
      <c r="BG16" s="38">
        <v>1700</v>
      </c>
      <c r="BH16" s="38">
        <v>1700</v>
      </c>
      <c r="BI16" s="38">
        <v>1700</v>
      </c>
      <c r="BJ16" s="117">
        <v>1700</v>
      </c>
      <c r="BK16" s="40"/>
      <c r="BL16" s="40"/>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2">
      <c r="A17" s="44" t="s">
        <v>95</v>
      </c>
      <c r="B17" s="178"/>
      <c r="C17" s="179"/>
      <c r="D17" s="179"/>
      <c r="E17" s="180"/>
      <c r="F17" s="181"/>
      <c r="G17" s="182"/>
      <c r="H17" s="181"/>
      <c r="I17" s="181"/>
      <c r="J17" s="183"/>
      <c r="K17" s="182"/>
      <c r="L17" s="295"/>
      <c r="M17" s="246"/>
      <c r="N17" s="246"/>
      <c r="O17" s="246"/>
      <c r="P17" s="247"/>
      <c r="Q17" s="247"/>
      <c r="R17" s="247"/>
      <c r="S17" s="247"/>
      <c r="T17" s="247"/>
      <c r="U17" s="247"/>
      <c r="V17" s="313" t="s">
        <v>33</v>
      </c>
      <c r="W17" s="247" t="s">
        <v>33</v>
      </c>
      <c r="X17" s="247" t="s">
        <v>33</v>
      </c>
      <c r="Y17" s="247" t="s">
        <v>33</v>
      </c>
      <c r="Z17" s="246" t="s">
        <v>33</v>
      </c>
      <c r="AA17" s="286" t="s">
        <v>33</v>
      </c>
      <c r="AB17" s="247" t="s">
        <v>33</v>
      </c>
      <c r="AC17" s="247"/>
      <c r="AD17" s="246">
        <v>312</v>
      </c>
      <c r="AE17" s="246">
        <v>335</v>
      </c>
      <c r="AF17" s="246">
        <v>364</v>
      </c>
      <c r="AG17" s="246">
        <v>392</v>
      </c>
      <c r="AH17" s="354">
        <v>421</v>
      </c>
      <c r="AI17" s="38">
        <v>400</v>
      </c>
      <c r="AJ17" s="38">
        <v>500</v>
      </c>
      <c r="AK17" s="116">
        <v>500</v>
      </c>
      <c r="AL17" s="116">
        <v>500</v>
      </c>
      <c r="AM17" s="116">
        <v>500</v>
      </c>
      <c r="AN17" s="116">
        <v>500</v>
      </c>
      <c r="AO17" s="116">
        <v>500</v>
      </c>
      <c r="AP17" s="38">
        <v>500</v>
      </c>
      <c r="AQ17" s="38">
        <v>600</v>
      </c>
      <c r="AR17" s="38">
        <v>600</v>
      </c>
      <c r="AS17" s="38">
        <v>600</v>
      </c>
      <c r="AT17" s="38">
        <v>600</v>
      </c>
      <c r="AU17" s="38">
        <v>600</v>
      </c>
      <c r="AV17" s="38">
        <v>600</v>
      </c>
      <c r="AW17" s="38">
        <v>600</v>
      </c>
      <c r="AX17" s="38">
        <v>600</v>
      </c>
      <c r="AY17" s="38">
        <v>700</v>
      </c>
      <c r="AZ17" s="38">
        <v>700</v>
      </c>
      <c r="BA17" s="38">
        <v>700</v>
      </c>
      <c r="BB17" s="38">
        <v>700</v>
      </c>
      <c r="BC17" s="38">
        <v>700</v>
      </c>
      <c r="BD17" s="38">
        <v>700</v>
      </c>
      <c r="BE17" s="38">
        <v>700</v>
      </c>
      <c r="BF17" s="38">
        <v>700</v>
      </c>
      <c r="BG17" s="38">
        <v>700</v>
      </c>
      <c r="BH17" s="38">
        <v>700</v>
      </c>
      <c r="BI17" s="38">
        <v>700</v>
      </c>
      <c r="BJ17" s="117">
        <v>700</v>
      </c>
      <c r="BK17" s="40"/>
      <c r="BL17" s="40"/>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25">
      <c r="A18" s="44" t="s">
        <v>96</v>
      </c>
      <c r="B18" s="178"/>
      <c r="C18" s="179"/>
      <c r="D18" s="179"/>
      <c r="E18" s="180"/>
      <c r="F18" s="181"/>
      <c r="G18" s="182"/>
      <c r="H18" s="181"/>
      <c r="I18" s="181"/>
      <c r="J18" s="183"/>
      <c r="K18" s="182"/>
      <c r="L18" s="295"/>
      <c r="M18" s="246"/>
      <c r="N18" s="246"/>
      <c r="O18" s="246"/>
      <c r="P18" s="247"/>
      <c r="Q18" s="247"/>
      <c r="R18" s="247"/>
      <c r="S18" s="247"/>
      <c r="T18" s="247"/>
      <c r="U18" s="247"/>
      <c r="V18" s="313" t="s">
        <v>33</v>
      </c>
      <c r="W18" s="247" t="s">
        <v>33</v>
      </c>
      <c r="X18" s="247" t="s">
        <v>33</v>
      </c>
      <c r="Y18" s="247" t="s">
        <v>33</v>
      </c>
      <c r="Z18" s="246" t="s">
        <v>33</v>
      </c>
      <c r="AA18" s="286" t="s">
        <v>33</v>
      </c>
      <c r="AB18" s="247" t="s">
        <v>33</v>
      </c>
      <c r="AC18" s="247"/>
      <c r="AD18" s="246">
        <v>1622</v>
      </c>
      <c r="AE18" s="246">
        <v>1627</v>
      </c>
      <c r="AF18" s="246">
        <v>1638</v>
      </c>
      <c r="AG18" s="246">
        <v>1653</v>
      </c>
      <c r="AH18" s="354">
        <v>1671</v>
      </c>
      <c r="AI18" s="38">
        <v>1700</v>
      </c>
      <c r="AJ18" s="38">
        <v>1700</v>
      </c>
      <c r="AK18" s="116">
        <v>1700</v>
      </c>
      <c r="AL18" s="116">
        <v>1700</v>
      </c>
      <c r="AM18" s="116">
        <v>1700</v>
      </c>
      <c r="AN18" s="116">
        <v>1800</v>
      </c>
      <c r="AO18" s="116">
        <v>1800</v>
      </c>
      <c r="AP18" s="38">
        <v>1800</v>
      </c>
      <c r="AQ18" s="38">
        <v>1800</v>
      </c>
      <c r="AR18" s="38">
        <v>1800</v>
      </c>
      <c r="AS18" s="38">
        <v>1800</v>
      </c>
      <c r="AT18" s="38">
        <v>1800</v>
      </c>
      <c r="AU18" s="38">
        <v>1800</v>
      </c>
      <c r="AV18" s="38">
        <v>1800</v>
      </c>
      <c r="AW18" s="38">
        <v>1800</v>
      </c>
      <c r="AX18" s="38">
        <v>1900</v>
      </c>
      <c r="AY18" s="38">
        <v>1900</v>
      </c>
      <c r="AZ18" s="38">
        <v>1900</v>
      </c>
      <c r="BA18" s="38">
        <v>1900</v>
      </c>
      <c r="BB18" s="38">
        <v>1900</v>
      </c>
      <c r="BC18" s="38">
        <v>1900</v>
      </c>
      <c r="BD18" s="38">
        <v>1900</v>
      </c>
      <c r="BE18" s="38">
        <v>1900</v>
      </c>
      <c r="BF18" s="38">
        <v>1900</v>
      </c>
      <c r="BG18" s="38">
        <v>1900</v>
      </c>
      <c r="BH18" s="38">
        <v>1900</v>
      </c>
      <c r="BI18" s="38">
        <v>1900</v>
      </c>
      <c r="BJ18" s="117">
        <v>1900</v>
      </c>
      <c r="BK18" s="40"/>
      <c r="BL18" s="40"/>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25">
      <c r="A19" s="1" t="s">
        <v>10</v>
      </c>
      <c r="B19" s="184" t="s">
        <v>33</v>
      </c>
      <c r="C19" s="185" t="s">
        <v>33</v>
      </c>
      <c r="D19" s="185" t="s">
        <v>33</v>
      </c>
      <c r="E19" s="185" t="s">
        <v>33</v>
      </c>
      <c r="F19" s="186">
        <v>9500.1590607360722</v>
      </c>
      <c r="G19" s="187">
        <v>9429</v>
      </c>
      <c r="H19" s="186">
        <v>9175</v>
      </c>
      <c r="I19" s="186">
        <v>8939</v>
      </c>
      <c r="J19" s="185">
        <v>8794</v>
      </c>
      <c r="K19" s="186">
        <v>8433</v>
      </c>
      <c r="L19" s="282">
        <v>8251</v>
      </c>
      <c r="M19" s="2">
        <v>8095</v>
      </c>
      <c r="N19" s="2">
        <v>7888</v>
      </c>
      <c r="O19" s="2">
        <v>7676</v>
      </c>
      <c r="P19" s="243">
        <v>7476</v>
      </c>
      <c r="Q19" s="243">
        <v>7291</v>
      </c>
      <c r="R19" s="243">
        <v>6077</v>
      </c>
      <c r="S19" s="249">
        <v>5841</v>
      </c>
      <c r="T19" s="248">
        <v>5696</v>
      </c>
      <c r="U19" s="243">
        <v>5541</v>
      </c>
      <c r="V19" s="314">
        <v>5369</v>
      </c>
      <c r="W19" s="248">
        <v>5220</v>
      </c>
      <c r="X19" s="248">
        <v>5066</v>
      </c>
      <c r="Y19" s="243">
        <v>4940</v>
      </c>
      <c r="Z19" s="2">
        <v>4761</v>
      </c>
      <c r="AA19" s="287">
        <v>4621</v>
      </c>
      <c r="AB19" s="243">
        <v>4486</v>
      </c>
      <c r="AC19" s="243">
        <v>4548</v>
      </c>
      <c r="AD19" s="2">
        <v>5203</v>
      </c>
      <c r="AE19" s="2">
        <v>5109</v>
      </c>
      <c r="AF19" s="2">
        <v>5038</v>
      </c>
      <c r="AG19" s="2">
        <v>4971</v>
      </c>
      <c r="AH19" s="137">
        <v>4902</v>
      </c>
      <c r="AI19" s="2">
        <v>4800</v>
      </c>
      <c r="AJ19" s="2">
        <v>4800</v>
      </c>
      <c r="AK19" s="134">
        <v>4700</v>
      </c>
      <c r="AL19" s="134">
        <v>4700</v>
      </c>
      <c r="AM19" s="134">
        <v>4600</v>
      </c>
      <c r="AN19" s="134">
        <v>4600</v>
      </c>
      <c r="AO19" s="134">
        <v>4500</v>
      </c>
      <c r="AP19" s="2">
        <v>4500</v>
      </c>
      <c r="AQ19" s="2">
        <v>4500</v>
      </c>
      <c r="AR19" s="2">
        <v>4400</v>
      </c>
      <c r="AS19" s="2">
        <v>4400</v>
      </c>
      <c r="AT19" s="2">
        <v>4400</v>
      </c>
      <c r="AU19" s="2">
        <v>4300</v>
      </c>
      <c r="AV19" s="2">
        <v>4300</v>
      </c>
      <c r="AW19" s="2">
        <v>4300</v>
      </c>
      <c r="AX19" s="2">
        <v>4300</v>
      </c>
      <c r="AY19" s="2">
        <v>4200</v>
      </c>
      <c r="AZ19" s="2">
        <v>4200</v>
      </c>
      <c r="BA19" s="2">
        <v>4200</v>
      </c>
      <c r="BB19" s="2">
        <v>4200</v>
      </c>
      <c r="BC19" s="2">
        <v>4200</v>
      </c>
      <c r="BD19" s="2">
        <v>4100</v>
      </c>
      <c r="BE19" s="2">
        <v>4100</v>
      </c>
      <c r="BF19" s="2">
        <v>4100</v>
      </c>
      <c r="BG19" s="2">
        <v>4100</v>
      </c>
      <c r="BH19" s="2">
        <v>4000</v>
      </c>
      <c r="BI19" s="2">
        <v>4000</v>
      </c>
      <c r="BJ19" s="137">
        <v>4000</v>
      </c>
      <c r="BK19" s="30"/>
      <c r="BL19" s="30"/>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2">
      <c r="A20" s="32"/>
      <c r="B20" s="189"/>
      <c r="C20" s="190"/>
      <c r="D20" s="191"/>
      <c r="E20" s="192"/>
      <c r="F20" s="193"/>
      <c r="G20" s="194"/>
      <c r="H20" s="193"/>
      <c r="I20" s="193"/>
      <c r="J20" s="195"/>
      <c r="K20" s="194"/>
      <c r="L20" s="296"/>
      <c r="M20" s="69"/>
      <c r="N20" s="69"/>
      <c r="O20" s="69"/>
      <c r="P20" s="250"/>
      <c r="Q20" s="250"/>
      <c r="R20" s="250"/>
      <c r="S20" s="250"/>
      <c r="T20" s="250"/>
      <c r="U20" s="250"/>
      <c r="V20" s="318"/>
      <c r="W20" s="250"/>
      <c r="X20" s="250"/>
      <c r="Y20" s="250"/>
      <c r="Z20" s="280"/>
      <c r="AA20" s="288"/>
      <c r="AB20" s="273"/>
      <c r="AC20" s="273"/>
      <c r="AD20" s="280"/>
      <c r="AE20" s="280"/>
      <c r="AF20" s="280"/>
      <c r="AG20" s="280"/>
      <c r="AH20" s="360"/>
      <c r="AI20" s="128"/>
      <c r="AJ20" s="128"/>
      <c r="AK20" s="127"/>
      <c r="AL20" s="127"/>
      <c r="AM20" s="127"/>
      <c r="AN20" s="127"/>
      <c r="AO20" s="127"/>
      <c r="AP20" s="128"/>
      <c r="AQ20" s="128"/>
      <c r="AR20" s="128"/>
      <c r="AS20" s="128"/>
      <c r="AT20" s="128"/>
      <c r="AU20" s="128"/>
      <c r="AV20" s="128"/>
      <c r="AW20" s="128"/>
      <c r="AX20" s="128"/>
      <c r="AY20" s="128"/>
      <c r="AZ20" s="128"/>
      <c r="BA20" s="128"/>
      <c r="BB20" s="128"/>
      <c r="BC20" s="128"/>
      <c r="BD20" s="128"/>
      <c r="BE20" s="128"/>
      <c r="BF20" s="128"/>
      <c r="BG20" s="128"/>
      <c r="BH20" s="128"/>
      <c r="BI20" s="128"/>
      <c r="BJ20" s="129"/>
      <c r="BK20" s="30"/>
      <c r="BL20" s="30"/>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2">
      <c r="A21" s="32" t="s">
        <v>14</v>
      </c>
      <c r="B21" s="197"/>
      <c r="C21" s="198"/>
      <c r="D21" s="199"/>
      <c r="E21" s="199"/>
      <c r="F21" s="200"/>
      <c r="G21" s="201"/>
      <c r="H21" s="200"/>
      <c r="I21" s="200"/>
      <c r="J21" s="202"/>
      <c r="K21" s="201"/>
      <c r="L21" s="297"/>
      <c r="M21" s="252"/>
      <c r="N21" s="252"/>
      <c r="O21" s="252"/>
      <c r="P21" s="251"/>
      <c r="Q21" s="251"/>
      <c r="R21" s="251"/>
      <c r="S21" s="251"/>
      <c r="T21" s="251"/>
      <c r="U21" s="251"/>
      <c r="V21" s="312"/>
      <c r="W21" s="251"/>
      <c r="X21" s="251"/>
      <c r="Y21" s="251"/>
      <c r="Z21" s="252"/>
      <c r="AA21" s="289"/>
      <c r="AB21" s="251"/>
      <c r="AC21" s="251"/>
      <c r="AD21" s="252"/>
      <c r="AE21" s="252"/>
      <c r="AF21" s="252"/>
      <c r="AG21" s="252"/>
      <c r="AH21" s="356"/>
      <c r="AI21" s="48"/>
      <c r="AJ21" s="48"/>
      <c r="AK21" s="130"/>
      <c r="AL21" s="130"/>
      <c r="AM21" s="130"/>
      <c r="AN21" s="130"/>
      <c r="AO21" s="130"/>
      <c r="AP21" s="48"/>
      <c r="AQ21" s="48"/>
      <c r="AR21" s="48"/>
      <c r="AS21" s="48"/>
      <c r="AT21" s="48"/>
      <c r="AU21" s="48"/>
      <c r="AV21" s="48"/>
      <c r="AW21" s="48"/>
      <c r="AX21" s="48"/>
      <c r="AY21" s="48"/>
      <c r="AZ21" s="48"/>
      <c r="BA21" s="48"/>
      <c r="BB21" s="48"/>
      <c r="BC21" s="48"/>
      <c r="BD21" s="48"/>
      <c r="BE21" s="48"/>
      <c r="BF21" s="48"/>
      <c r="BG21" s="48"/>
      <c r="BH21" s="48"/>
      <c r="BI21" s="48"/>
      <c r="BJ21" s="131"/>
      <c r="BK21" s="30"/>
      <c r="BL21" s="3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2">
      <c r="A22" s="37" t="s">
        <v>82</v>
      </c>
      <c r="B22" s="178" t="s">
        <v>33</v>
      </c>
      <c r="C22" s="179" t="s">
        <v>33</v>
      </c>
      <c r="D22" s="179" t="s">
        <v>33</v>
      </c>
      <c r="E22" s="180" t="s">
        <v>33</v>
      </c>
      <c r="F22" s="181">
        <v>5105.2872311352603</v>
      </c>
      <c r="G22" s="182">
        <v>5046</v>
      </c>
      <c r="H22" s="181">
        <v>4935</v>
      </c>
      <c r="I22" s="181">
        <v>4819</v>
      </c>
      <c r="J22" s="183">
        <v>4705</v>
      </c>
      <c r="K22" s="182">
        <v>4582</v>
      </c>
      <c r="L22" s="295">
        <v>4468</v>
      </c>
      <c r="M22" s="246">
        <v>4364</v>
      </c>
      <c r="N22" s="246">
        <v>4241</v>
      </c>
      <c r="O22" s="246">
        <v>4101</v>
      </c>
      <c r="P22" s="247">
        <v>3955</v>
      </c>
      <c r="Q22" s="247">
        <v>3912</v>
      </c>
      <c r="R22" s="247">
        <v>3371</v>
      </c>
      <c r="S22" s="247">
        <v>3250</v>
      </c>
      <c r="T22" s="247">
        <v>3176</v>
      </c>
      <c r="U22" s="247">
        <v>3082</v>
      </c>
      <c r="V22" s="313">
        <v>2987</v>
      </c>
      <c r="W22" s="247">
        <v>2907</v>
      </c>
      <c r="X22" s="247">
        <v>2829</v>
      </c>
      <c r="Y22" s="247">
        <v>2725</v>
      </c>
      <c r="Z22" s="246">
        <v>2629</v>
      </c>
      <c r="AA22" s="286">
        <v>2514</v>
      </c>
      <c r="AB22" s="247">
        <v>2419</v>
      </c>
      <c r="AC22" s="247">
        <v>2326</v>
      </c>
      <c r="AD22" s="246">
        <v>2247</v>
      </c>
      <c r="AE22" s="246">
        <v>2138</v>
      </c>
      <c r="AF22" s="246">
        <v>2043</v>
      </c>
      <c r="AG22" s="246">
        <v>1984</v>
      </c>
      <c r="AH22" s="354">
        <v>1912</v>
      </c>
      <c r="AI22" s="38">
        <v>1800</v>
      </c>
      <c r="AJ22" s="38">
        <v>1800</v>
      </c>
      <c r="AK22" s="116">
        <v>1700</v>
      </c>
      <c r="AL22" s="116">
        <v>1600</v>
      </c>
      <c r="AM22" s="116">
        <v>1600</v>
      </c>
      <c r="AN22" s="116">
        <v>1500</v>
      </c>
      <c r="AO22" s="116">
        <v>1400</v>
      </c>
      <c r="AP22" s="38">
        <v>1400</v>
      </c>
      <c r="AQ22" s="38">
        <v>1300</v>
      </c>
      <c r="AR22" s="38">
        <v>1300</v>
      </c>
      <c r="AS22" s="38">
        <v>1200</v>
      </c>
      <c r="AT22" s="38">
        <v>1200</v>
      </c>
      <c r="AU22" s="38">
        <v>1200</v>
      </c>
      <c r="AV22" s="38">
        <v>1100</v>
      </c>
      <c r="AW22" s="38">
        <v>1100</v>
      </c>
      <c r="AX22" s="38">
        <v>1000</v>
      </c>
      <c r="AY22" s="38">
        <v>1000</v>
      </c>
      <c r="AZ22" s="38">
        <v>1000</v>
      </c>
      <c r="BA22" s="38">
        <v>900</v>
      </c>
      <c r="BB22" s="38">
        <v>900</v>
      </c>
      <c r="BC22" s="38">
        <v>900</v>
      </c>
      <c r="BD22" s="38">
        <v>900</v>
      </c>
      <c r="BE22" s="38">
        <v>800</v>
      </c>
      <c r="BF22" s="38">
        <v>800</v>
      </c>
      <c r="BG22" s="38">
        <v>800</v>
      </c>
      <c r="BH22" s="38">
        <v>800</v>
      </c>
      <c r="BI22" s="38">
        <v>700</v>
      </c>
      <c r="BJ22" s="117">
        <v>700</v>
      </c>
      <c r="BK22" s="40"/>
      <c r="BL22" s="40"/>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2">
      <c r="A23" s="37" t="s">
        <v>83</v>
      </c>
      <c r="B23" s="178" t="s">
        <v>33</v>
      </c>
      <c r="C23" s="179" t="s">
        <v>33</v>
      </c>
      <c r="D23" s="179" t="s">
        <v>33</v>
      </c>
      <c r="E23" s="180" t="s">
        <v>33</v>
      </c>
      <c r="F23" s="181">
        <v>4017.177658464097</v>
      </c>
      <c r="G23" s="182">
        <v>4051</v>
      </c>
      <c r="H23" s="181">
        <v>4031</v>
      </c>
      <c r="I23" s="181">
        <v>4036</v>
      </c>
      <c r="J23" s="183">
        <v>4064</v>
      </c>
      <c r="K23" s="182">
        <v>4064</v>
      </c>
      <c r="L23" s="295">
        <v>4028</v>
      </c>
      <c r="M23" s="246">
        <v>3996</v>
      </c>
      <c r="N23" s="246">
        <v>3956</v>
      </c>
      <c r="O23" s="246">
        <v>3928</v>
      </c>
      <c r="P23" s="247">
        <v>3869</v>
      </c>
      <c r="Q23" s="247">
        <v>3808</v>
      </c>
      <c r="R23" s="247">
        <v>3482</v>
      </c>
      <c r="S23" s="247">
        <v>3410</v>
      </c>
      <c r="T23" s="247">
        <v>3358</v>
      </c>
      <c r="U23" s="247">
        <v>3298</v>
      </c>
      <c r="V23" s="313">
        <v>3206</v>
      </c>
      <c r="W23" s="247">
        <v>3114</v>
      </c>
      <c r="X23" s="247">
        <v>3034</v>
      </c>
      <c r="Y23" s="247">
        <v>2939</v>
      </c>
      <c r="Z23" s="246">
        <v>2838</v>
      </c>
      <c r="AA23" s="286">
        <v>2753</v>
      </c>
      <c r="AB23" s="247">
        <v>2648</v>
      </c>
      <c r="AC23" s="247">
        <v>2561</v>
      </c>
      <c r="AD23" s="246">
        <v>2462</v>
      </c>
      <c r="AE23" s="246">
        <v>2394</v>
      </c>
      <c r="AF23" s="246">
        <v>2314</v>
      </c>
      <c r="AG23" s="246">
        <v>2198</v>
      </c>
      <c r="AH23" s="354">
        <v>2107</v>
      </c>
      <c r="AI23" s="38">
        <v>2000</v>
      </c>
      <c r="AJ23" s="38">
        <v>1900</v>
      </c>
      <c r="AK23" s="116">
        <v>1800</v>
      </c>
      <c r="AL23" s="116">
        <v>1700</v>
      </c>
      <c r="AM23" s="116">
        <v>1700</v>
      </c>
      <c r="AN23" s="116">
        <v>1600</v>
      </c>
      <c r="AO23" s="116">
        <v>1500</v>
      </c>
      <c r="AP23" s="38">
        <v>1400</v>
      </c>
      <c r="AQ23" s="38">
        <v>1300</v>
      </c>
      <c r="AR23" s="38">
        <v>1300</v>
      </c>
      <c r="AS23" s="38">
        <v>1200</v>
      </c>
      <c r="AT23" s="38">
        <v>1100</v>
      </c>
      <c r="AU23" s="38">
        <v>1100</v>
      </c>
      <c r="AV23" s="38">
        <v>1000</v>
      </c>
      <c r="AW23" s="38">
        <v>900</v>
      </c>
      <c r="AX23" s="38">
        <v>900</v>
      </c>
      <c r="AY23" s="38">
        <v>900</v>
      </c>
      <c r="AZ23" s="38">
        <v>800</v>
      </c>
      <c r="BA23" s="38">
        <v>800</v>
      </c>
      <c r="BB23" s="38">
        <v>700</v>
      </c>
      <c r="BC23" s="38">
        <v>700</v>
      </c>
      <c r="BD23" s="38">
        <v>700</v>
      </c>
      <c r="BE23" s="38">
        <v>700</v>
      </c>
      <c r="BF23" s="38">
        <v>600</v>
      </c>
      <c r="BG23" s="38">
        <v>600</v>
      </c>
      <c r="BH23" s="38">
        <v>600</v>
      </c>
      <c r="BI23" s="38">
        <v>600</v>
      </c>
      <c r="BJ23" s="117">
        <v>600</v>
      </c>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2">
      <c r="A24" s="37" t="s">
        <v>70</v>
      </c>
      <c r="B24" s="178" t="s">
        <v>33</v>
      </c>
      <c r="C24" s="179" t="s">
        <v>33</v>
      </c>
      <c r="D24" s="179" t="s">
        <v>33</v>
      </c>
      <c r="E24" s="180" t="s">
        <v>33</v>
      </c>
      <c r="F24" s="181">
        <v>15</v>
      </c>
      <c r="G24" s="182">
        <v>16</v>
      </c>
      <c r="H24" s="181">
        <v>15</v>
      </c>
      <c r="I24" s="181">
        <v>16</v>
      </c>
      <c r="J24" s="183">
        <v>17</v>
      </c>
      <c r="K24" s="182">
        <v>17</v>
      </c>
      <c r="L24" s="295">
        <v>12</v>
      </c>
      <c r="M24" s="246">
        <v>15</v>
      </c>
      <c r="N24" s="246">
        <v>15</v>
      </c>
      <c r="O24" s="246">
        <v>14</v>
      </c>
      <c r="P24" s="247">
        <v>11</v>
      </c>
      <c r="Q24" s="247">
        <v>11</v>
      </c>
      <c r="R24" s="247">
        <v>4</v>
      </c>
      <c r="S24" s="247">
        <v>3</v>
      </c>
      <c r="T24" s="247">
        <v>2</v>
      </c>
      <c r="U24" s="247">
        <v>2</v>
      </c>
      <c r="V24" s="313">
        <v>3</v>
      </c>
      <c r="W24" s="247">
        <v>2</v>
      </c>
      <c r="X24" s="247">
        <v>1</v>
      </c>
      <c r="Y24" s="247">
        <v>1</v>
      </c>
      <c r="Z24" s="246">
        <v>1</v>
      </c>
      <c r="AA24" s="286">
        <v>1</v>
      </c>
      <c r="AB24" s="247">
        <v>0</v>
      </c>
      <c r="AC24" s="247">
        <v>1</v>
      </c>
      <c r="AD24" s="246">
        <v>3</v>
      </c>
      <c r="AE24" s="246">
        <v>2</v>
      </c>
      <c r="AF24" s="246">
        <v>3</v>
      </c>
      <c r="AG24" s="246">
        <v>1</v>
      </c>
      <c r="AH24" s="354">
        <v>2</v>
      </c>
      <c r="AI24" s="38">
        <v>0</v>
      </c>
      <c r="AJ24" s="38">
        <v>0</v>
      </c>
      <c r="AK24" s="116">
        <v>0</v>
      </c>
      <c r="AL24" s="116">
        <v>0</v>
      </c>
      <c r="AM24" s="116">
        <v>0</v>
      </c>
      <c r="AN24" s="116">
        <v>0</v>
      </c>
      <c r="AO24" s="116">
        <v>0</v>
      </c>
      <c r="AP24" s="38">
        <v>0</v>
      </c>
      <c r="AQ24" s="38">
        <v>0</v>
      </c>
      <c r="AR24" s="38">
        <v>0</v>
      </c>
      <c r="AS24" s="38">
        <v>0</v>
      </c>
      <c r="AT24" s="38">
        <v>0</v>
      </c>
      <c r="AU24" s="38">
        <v>0</v>
      </c>
      <c r="AV24" s="38">
        <v>0</v>
      </c>
      <c r="AW24" s="38">
        <v>0</v>
      </c>
      <c r="AX24" s="38">
        <v>0</v>
      </c>
      <c r="AY24" s="38">
        <v>0</v>
      </c>
      <c r="AZ24" s="38">
        <v>0</v>
      </c>
      <c r="BA24" s="38">
        <v>0</v>
      </c>
      <c r="BB24" s="38">
        <v>0</v>
      </c>
      <c r="BC24" s="38">
        <v>0</v>
      </c>
      <c r="BD24" s="38">
        <v>0</v>
      </c>
      <c r="BE24" s="38">
        <v>0</v>
      </c>
      <c r="BF24" s="38">
        <v>0</v>
      </c>
      <c r="BG24" s="38">
        <v>0</v>
      </c>
      <c r="BH24" s="38">
        <v>0</v>
      </c>
      <c r="BI24" s="38">
        <v>10</v>
      </c>
      <c r="BJ24" s="117">
        <v>10</v>
      </c>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2">
      <c r="A25" s="37" t="s">
        <v>46</v>
      </c>
      <c r="B25" s="178" t="s">
        <v>33</v>
      </c>
      <c r="C25" s="179" t="s">
        <v>33</v>
      </c>
      <c r="D25" s="179" t="s">
        <v>33</v>
      </c>
      <c r="E25" s="180" t="s">
        <v>33</v>
      </c>
      <c r="F25" s="181">
        <v>10</v>
      </c>
      <c r="G25" s="182">
        <v>9</v>
      </c>
      <c r="H25" s="181">
        <v>5</v>
      </c>
      <c r="I25" s="181">
        <v>4</v>
      </c>
      <c r="J25" s="183">
        <v>5</v>
      </c>
      <c r="K25" s="182">
        <v>5</v>
      </c>
      <c r="L25" s="295">
        <v>4</v>
      </c>
      <c r="M25" s="246">
        <v>4</v>
      </c>
      <c r="N25" s="246">
        <v>3</v>
      </c>
      <c r="O25" s="246">
        <v>3</v>
      </c>
      <c r="P25" s="247">
        <v>3</v>
      </c>
      <c r="Q25" s="247">
        <v>2</v>
      </c>
      <c r="R25" s="247">
        <v>0</v>
      </c>
      <c r="S25" s="247">
        <v>0</v>
      </c>
      <c r="T25" s="247">
        <v>0</v>
      </c>
      <c r="U25" s="247">
        <v>0</v>
      </c>
      <c r="V25" s="313">
        <v>0</v>
      </c>
      <c r="W25" s="247">
        <v>0</v>
      </c>
      <c r="X25" s="247">
        <v>0</v>
      </c>
      <c r="Y25" s="247">
        <v>0</v>
      </c>
      <c r="Z25" s="246">
        <v>0</v>
      </c>
      <c r="AA25" s="286">
        <v>0</v>
      </c>
      <c r="AB25" s="247">
        <v>0</v>
      </c>
      <c r="AC25" s="247">
        <v>0</v>
      </c>
      <c r="AD25" s="246">
        <v>0</v>
      </c>
      <c r="AE25" s="246">
        <v>0</v>
      </c>
      <c r="AF25" s="246">
        <v>0</v>
      </c>
      <c r="AG25" s="246">
        <v>0</v>
      </c>
      <c r="AH25" s="354">
        <v>0</v>
      </c>
      <c r="AI25" s="38">
        <v>0</v>
      </c>
      <c r="AJ25" s="38">
        <v>0</v>
      </c>
      <c r="AK25" s="116">
        <v>0</v>
      </c>
      <c r="AL25" s="116">
        <v>0</v>
      </c>
      <c r="AM25" s="116">
        <v>0</v>
      </c>
      <c r="AN25" s="116">
        <v>0</v>
      </c>
      <c r="AO25" s="116">
        <v>0</v>
      </c>
      <c r="AP25" s="38">
        <v>0</v>
      </c>
      <c r="AQ25" s="38">
        <v>0</v>
      </c>
      <c r="AR25" s="38">
        <v>0</v>
      </c>
      <c r="AS25" s="38">
        <v>0</v>
      </c>
      <c r="AT25" s="38">
        <v>0</v>
      </c>
      <c r="AU25" s="38">
        <v>0</v>
      </c>
      <c r="AV25" s="38">
        <v>0</v>
      </c>
      <c r="AW25" s="38">
        <v>0</v>
      </c>
      <c r="AX25" s="38">
        <v>0</v>
      </c>
      <c r="AY25" s="38">
        <v>0</v>
      </c>
      <c r="AZ25" s="38">
        <v>0</v>
      </c>
      <c r="BA25" s="38">
        <v>0</v>
      </c>
      <c r="BB25" s="38">
        <v>0</v>
      </c>
      <c r="BC25" s="38">
        <v>0</v>
      </c>
      <c r="BD25" s="38">
        <v>0</v>
      </c>
      <c r="BE25" s="38">
        <v>0</v>
      </c>
      <c r="BF25" s="38">
        <v>0</v>
      </c>
      <c r="BG25" s="38">
        <v>0</v>
      </c>
      <c r="BH25" s="38">
        <v>0</v>
      </c>
      <c r="BI25" s="38">
        <v>0</v>
      </c>
      <c r="BJ25" s="117">
        <v>0</v>
      </c>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2">
      <c r="A26" s="37" t="s">
        <v>84</v>
      </c>
      <c r="B26" s="178" t="s">
        <v>33</v>
      </c>
      <c r="C26" s="179" t="s">
        <v>33</v>
      </c>
      <c r="D26" s="179" t="s">
        <v>33</v>
      </c>
      <c r="E26" s="180" t="s">
        <v>33</v>
      </c>
      <c r="F26" s="181">
        <v>32</v>
      </c>
      <c r="G26" s="182">
        <v>33</v>
      </c>
      <c r="H26" s="181">
        <v>32</v>
      </c>
      <c r="I26" s="181">
        <v>32</v>
      </c>
      <c r="J26" s="183">
        <v>31</v>
      </c>
      <c r="K26" s="182">
        <v>30</v>
      </c>
      <c r="L26" s="295">
        <v>30</v>
      </c>
      <c r="M26" s="246">
        <v>29</v>
      </c>
      <c r="N26" s="246">
        <v>27</v>
      </c>
      <c r="O26" s="246">
        <v>28</v>
      </c>
      <c r="P26" s="247">
        <v>26</v>
      </c>
      <c r="Q26" s="247">
        <v>25</v>
      </c>
      <c r="R26" s="247">
        <v>24</v>
      </c>
      <c r="S26" s="247">
        <v>24</v>
      </c>
      <c r="T26" s="247">
        <v>24</v>
      </c>
      <c r="U26" s="247">
        <v>24</v>
      </c>
      <c r="V26" s="313">
        <v>23</v>
      </c>
      <c r="W26" s="247">
        <v>23</v>
      </c>
      <c r="X26" s="247">
        <v>23</v>
      </c>
      <c r="Y26" s="247">
        <v>23</v>
      </c>
      <c r="Z26" s="246">
        <v>22</v>
      </c>
      <c r="AA26" s="286">
        <v>22</v>
      </c>
      <c r="AB26" s="247">
        <v>22</v>
      </c>
      <c r="AC26" s="247">
        <v>22</v>
      </c>
      <c r="AD26" s="246">
        <v>22</v>
      </c>
      <c r="AE26" s="246">
        <v>22</v>
      </c>
      <c r="AF26" s="246">
        <v>20</v>
      </c>
      <c r="AG26" s="246">
        <v>20</v>
      </c>
      <c r="AH26" s="354">
        <v>20</v>
      </c>
      <c r="AI26" s="38">
        <v>20</v>
      </c>
      <c r="AJ26" s="38">
        <v>20</v>
      </c>
      <c r="AK26" s="116">
        <v>20</v>
      </c>
      <c r="AL26" s="116">
        <v>20</v>
      </c>
      <c r="AM26" s="116">
        <v>20</v>
      </c>
      <c r="AN26" s="116">
        <v>20</v>
      </c>
      <c r="AO26" s="116">
        <v>20</v>
      </c>
      <c r="AP26" s="38">
        <v>20</v>
      </c>
      <c r="AQ26" s="38">
        <v>20</v>
      </c>
      <c r="AR26" s="38">
        <v>20</v>
      </c>
      <c r="AS26" s="38">
        <v>20</v>
      </c>
      <c r="AT26" s="38">
        <v>20</v>
      </c>
      <c r="AU26" s="38">
        <v>20</v>
      </c>
      <c r="AV26" s="38">
        <v>20</v>
      </c>
      <c r="AW26" s="38">
        <v>20</v>
      </c>
      <c r="AX26" s="38">
        <v>20</v>
      </c>
      <c r="AY26" s="38">
        <v>20</v>
      </c>
      <c r="AZ26" s="38">
        <v>20</v>
      </c>
      <c r="BA26" s="38">
        <v>20</v>
      </c>
      <c r="BB26" s="38">
        <v>20</v>
      </c>
      <c r="BC26" s="38">
        <v>20</v>
      </c>
      <c r="BD26" s="38">
        <v>20</v>
      </c>
      <c r="BE26" s="38">
        <v>20</v>
      </c>
      <c r="BF26" s="38">
        <v>20</v>
      </c>
      <c r="BG26" s="38">
        <v>20</v>
      </c>
      <c r="BH26" s="38">
        <v>20</v>
      </c>
      <c r="BI26" s="38">
        <v>20</v>
      </c>
      <c r="BJ26" s="117">
        <v>20</v>
      </c>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2">
      <c r="A27" s="51" t="s">
        <v>47</v>
      </c>
      <c r="B27" s="178" t="s">
        <v>33</v>
      </c>
      <c r="C27" s="179" t="s">
        <v>33</v>
      </c>
      <c r="D27" s="179" t="s">
        <v>33</v>
      </c>
      <c r="E27" s="180" t="s">
        <v>33</v>
      </c>
      <c r="F27" s="181">
        <v>2169.092270387544</v>
      </c>
      <c r="G27" s="182">
        <v>2075</v>
      </c>
      <c r="H27" s="181">
        <v>1998</v>
      </c>
      <c r="I27" s="181">
        <v>1909</v>
      </c>
      <c r="J27" s="183">
        <v>1830</v>
      </c>
      <c r="K27" s="182">
        <v>1732</v>
      </c>
      <c r="L27" s="295">
        <v>1669</v>
      </c>
      <c r="M27" s="246">
        <v>1597</v>
      </c>
      <c r="N27" s="246">
        <v>1528</v>
      </c>
      <c r="O27" s="246">
        <v>1459</v>
      </c>
      <c r="P27" s="247">
        <v>1377</v>
      </c>
      <c r="Q27" s="247">
        <v>1328</v>
      </c>
      <c r="R27" s="247">
        <v>1146</v>
      </c>
      <c r="S27" s="247">
        <v>1072</v>
      </c>
      <c r="T27" s="247">
        <v>1031</v>
      </c>
      <c r="U27" s="247">
        <v>0</v>
      </c>
      <c r="V27" s="313">
        <v>0</v>
      </c>
      <c r="W27" s="247">
        <v>0</v>
      </c>
      <c r="X27" s="247">
        <v>0</v>
      </c>
      <c r="Y27" s="247">
        <v>0</v>
      </c>
      <c r="Z27" s="246">
        <v>0</v>
      </c>
      <c r="AA27" s="286">
        <v>0</v>
      </c>
      <c r="AB27" s="247">
        <v>0</v>
      </c>
      <c r="AC27" s="247">
        <v>0</v>
      </c>
      <c r="AD27" s="246">
        <v>0</v>
      </c>
      <c r="AE27" s="246">
        <v>0</v>
      </c>
      <c r="AF27" s="246">
        <v>0</v>
      </c>
      <c r="AG27" s="246">
        <v>0</v>
      </c>
      <c r="AH27" s="354">
        <v>0</v>
      </c>
      <c r="AI27" s="38">
        <v>0</v>
      </c>
      <c r="AJ27" s="38">
        <v>0</v>
      </c>
      <c r="AK27" s="116">
        <v>0</v>
      </c>
      <c r="AL27" s="116">
        <v>0</v>
      </c>
      <c r="AM27" s="116">
        <v>0</v>
      </c>
      <c r="AN27" s="116">
        <v>0</v>
      </c>
      <c r="AO27" s="116">
        <v>0</v>
      </c>
      <c r="AP27" s="38">
        <v>0</v>
      </c>
      <c r="AQ27" s="38">
        <v>0</v>
      </c>
      <c r="AR27" s="38">
        <v>0</v>
      </c>
      <c r="AS27" s="38">
        <v>0</v>
      </c>
      <c r="AT27" s="38">
        <v>0</v>
      </c>
      <c r="AU27" s="38">
        <v>0</v>
      </c>
      <c r="AV27" s="38">
        <v>0</v>
      </c>
      <c r="AW27" s="38">
        <v>0</v>
      </c>
      <c r="AX27" s="38">
        <v>0</v>
      </c>
      <c r="AY27" s="38">
        <v>0</v>
      </c>
      <c r="AZ27" s="38">
        <v>0</v>
      </c>
      <c r="BA27" s="38">
        <v>0</v>
      </c>
      <c r="BB27" s="38">
        <v>0</v>
      </c>
      <c r="BC27" s="38">
        <v>0</v>
      </c>
      <c r="BD27" s="38">
        <v>0</v>
      </c>
      <c r="BE27" s="38">
        <v>0</v>
      </c>
      <c r="BF27" s="38">
        <v>0</v>
      </c>
      <c r="BG27" s="38">
        <v>0</v>
      </c>
      <c r="BH27" s="38">
        <v>0</v>
      </c>
      <c r="BI27" s="38">
        <v>0</v>
      </c>
      <c r="BJ27" s="117">
        <v>0</v>
      </c>
      <c r="BK27" s="40"/>
      <c r="BL27" s="40"/>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2">
      <c r="A28" s="51" t="s">
        <v>85</v>
      </c>
      <c r="B28" s="178" t="s">
        <v>33</v>
      </c>
      <c r="C28" s="179" t="s">
        <v>33</v>
      </c>
      <c r="D28" s="179" t="s">
        <v>33</v>
      </c>
      <c r="E28" s="180" t="s">
        <v>33</v>
      </c>
      <c r="F28" s="181">
        <v>39</v>
      </c>
      <c r="G28" s="182">
        <v>37</v>
      </c>
      <c r="H28" s="181">
        <v>37</v>
      </c>
      <c r="I28" s="181">
        <v>36</v>
      </c>
      <c r="J28" s="183">
        <v>38</v>
      </c>
      <c r="K28" s="182">
        <v>35</v>
      </c>
      <c r="L28" s="295">
        <v>34</v>
      </c>
      <c r="M28" s="246">
        <v>58</v>
      </c>
      <c r="N28" s="246">
        <v>61</v>
      </c>
      <c r="O28" s="246">
        <v>56</v>
      </c>
      <c r="P28" s="247">
        <v>57</v>
      </c>
      <c r="Q28" s="247">
        <v>56</v>
      </c>
      <c r="R28" s="247">
        <v>53</v>
      </c>
      <c r="S28" s="247">
        <v>50</v>
      </c>
      <c r="T28" s="247">
        <v>47</v>
      </c>
      <c r="U28" s="247">
        <v>45</v>
      </c>
      <c r="V28" s="313">
        <v>42</v>
      </c>
      <c r="W28" s="247">
        <v>44</v>
      </c>
      <c r="X28" s="247">
        <v>42</v>
      </c>
      <c r="Y28" s="247">
        <v>42</v>
      </c>
      <c r="Z28" s="246">
        <v>43</v>
      </c>
      <c r="AA28" s="286">
        <v>43</v>
      </c>
      <c r="AB28" s="247">
        <v>41</v>
      </c>
      <c r="AC28" s="247">
        <v>41</v>
      </c>
      <c r="AD28" s="246">
        <v>40</v>
      </c>
      <c r="AE28" s="246">
        <v>39</v>
      </c>
      <c r="AF28" s="246">
        <v>42</v>
      </c>
      <c r="AG28" s="246">
        <v>43</v>
      </c>
      <c r="AH28" s="354">
        <v>41</v>
      </c>
      <c r="AI28" s="38">
        <v>0</v>
      </c>
      <c r="AJ28" s="38">
        <v>0</v>
      </c>
      <c r="AK28" s="116">
        <v>0</v>
      </c>
      <c r="AL28" s="116">
        <v>0</v>
      </c>
      <c r="AM28" s="116">
        <v>0</v>
      </c>
      <c r="AN28" s="116">
        <v>100</v>
      </c>
      <c r="AO28" s="116">
        <v>100</v>
      </c>
      <c r="AP28" s="38">
        <v>100</v>
      </c>
      <c r="AQ28" s="38">
        <v>100</v>
      </c>
      <c r="AR28" s="38">
        <v>100</v>
      </c>
      <c r="AS28" s="38">
        <v>100</v>
      </c>
      <c r="AT28" s="38">
        <v>100</v>
      </c>
      <c r="AU28" s="38">
        <v>100</v>
      </c>
      <c r="AV28" s="38">
        <v>100</v>
      </c>
      <c r="AW28" s="38">
        <v>100</v>
      </c>
      <c r="AX28" s="38">
        <v>100</v>
      </c>
      <c r="AY28" s="38">
        <v>100</v>
      </c>
      <c r="AZ28" s="38">
        <v>100</v>
      </c>
      <c r="BA28" s="38">
        <v>100</v>
      </c>
      <c r="BB28" s="38">
        <v>100</v>
      </c>
      <c r="BC28" s="38">
        <v>100</v>
      </c>
      <c r="BD28" s="38">
        <v>100</v>
      </c>
      <c r="BE28" s="38">
        <v>100</v>
      </c>
      <c r="BF28" s="38">
        <v>100</v>
      </c>
      <c r="BG28" s="38">
        <v>100</v>
      </c>
      <c r="BH28" s="38">
        <v>100</v>
      </c>
      <c r="BI28" s="38">
        <v>100</v>
      </c>
      <c r="BJ28" s="117">
        <v>100</v>
      </c>
      <c r="BK28" s="40"/>
      <c r="BL28" s="40"/>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2">
      <c r="A29" s="51" t="s">
        <v>86</v>
      </c>
      <c r="B29" s="178" t="s">
        <v>33</v>
      </c>
      <c r="C29" s="179" t="s">
        <v>33</v>
      </c>
      <c r="D29" s="179" t="s">
        <v>33</v>
      </c>
      <c r="E29" s="180" t="s">
        <v>33</v>
      </c>
      <c r="F29" s="181">
        <v>54</v>
      </c>
      <c r="G29" s="182">
        <v>54</v>
      </c>
      <c r="H29" s="181">
        <v>54</v>
      </c>
      <c r="I29" s="181">
        <v>54</v>
      </c>
      <c r="J29" s="183">
        <v>54</v>
      </c>
      <c r="K29" s="182">
        <v>61</v>
      </c>
      <c r="L29" s="295">
        <v>93</v>
      </c>
      <c r="M29" s="246">
        <v>111</v>
      </c>
      <c r="N29" s="246">
        <v>119</v>
      </c>
      <c r="O29" s="246">
        <v>126</v>
      </c>
      <c r="P29" s="247">
        <v>136</v>
      </c>
      <c r="Q29" s="247">
        <v>107</v>
      </c>
      <c r="R29" s="247">
        <v>105</v>
      </c>
      <c r="S29" s="247">
        <v>102</v>
      </c>
      <c r="T29" s="247">
        <v>98</v>
      </c>
      <c r="U29" s="247">
        <v>92</v>
      </c>
      <c r="V29" s="313">
        <v>92</v>
      </c>
      <c r="W29" s="247">
        <v>86</v>
      </c>
      <c r="X29" s="247">
        <v>83</v>
      </c>
      <c r="Y29" s="247">
        <v>85</v>
      </c>
      <c r="Z29" s="246">
        <v>80</v>
      </c>
      <c r="AA29" s="286">
        <v>78</v>
      </c>
      <c r="AB29" s="247">
        <v>72</v>
      </c>
      <c r="AC29" s="247">
        <v>66</v>
      </c>
      <c r="AD29" s="246">
        <v>57</v>
      </c>
      <c r="AE29" s="246">
        <v>56</v>
      </c>
      <c r="AF29" s="246">
        <v>54</v>
      </c>
      <c r="AG29" s="246">
        <v>55</v>
      </c>
      <c r="AH29" s="354">
        <v>49</v>
      </c>
      <c r="AI29" s="38">
        <v>0</v>
      </c>
      <c r="AJ29" s="38">
        <v>0</v>
      </c>
      <c r="AK29" s="116">
        <v>0</v>
      </c>
      <c r="AL29" s="116">
        <v>0</v>
      </c>
      <c r="AM29" s="116">
        <v>0</v>
      </c>
      <c r="AN29" s="116">
        <v>0</v>
      </c>
      <c r="AO29" s="116">
        <v>0</v>
      </c>
      <c r="AP29" s="38">
        <v>0</v>
      </c>
      <c r="AQ29" s="38">
        <v>0</v>
      </c>
      <c r="AR29" s="38">
        <v>0</v>
      </c>
      <c r="AS29" s="38">
        <v>0</v>
      </c>
      <c r="AT29" s="38">
        <v>0</v>
      </c>
      <c r="AU29" s="38">
        <v>0</v>
      </c>
      <c r="AV29" s="38">
        <v>0</v>
      </c>
      <c r="AW29" s="38">
        <v>0</v>
      </c>
      <c r="AX29" s="38">
        <v>0</v>
      </c>
      <c r="AY29" s="38">
        <v>0</v>
      </c>
      <c r="AZ29" s="38">
        <v>0</v>
      </c>
      <c r="BA29" s="38">
        <v>0</v>
      </c>
      <c r="BB29" s="38">
        <v>0</v>
      </c>
      <c r="BC29" s="38">
        <v>0</v>
      </c>
      <c r="BD29" s="38">
        <v>100</v>
      </c>
      <c r="BE29" s="38">
        <v>100</v>
      </c>
      <c r="BF29" s="38">
        <v>100</v>
      </c>
      <c r="BG29" s="38">
        <v>100</v>
      </c>
      <c r="BH29" s="38">
        <v>100</v>
      </c>
      <c r="BI29" s="38">
        <v>100</v>
      </c>
      <c r="BJ29" s="117">
        <v>100</v>
      </c>
      <c r="BK29" s="40"/>
      <c r="BL29" s="40"/>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2">
      <c r="A30" s="71" t="s">
        <v>92</v>
      </c>
      <c r="B30" s="178">
        <v>0</v>
      </c>
      <c r="C30" s="179">
        <v>0</v>
      </c>
      <c r="D30" s="179">
        <v>0</v>
      </c>
      <c r="E30" s="180">
        <v>0</v>
      </c>
      <c r="F30" s="181">
        <v>0</v>
      </c>
      <c r="G30" s="182">
        <v>0</v>
      </c>
      <c r="H30" s="181">
        <v>0</v>
      </c>
      <c r="I30" s="181">
        <v>0</v>
      </c>
      <c r="J30" s="183">
        <v>0</v>
      </c>
      <c r="K30" s="182">
        <v>231</v>
      </c>
      <c r="L30" s="295">
        <v>237</v>
      </c>
      <c r="M30" s="246">
        <v>237</v>
      </c>
      <c r="N30" s="246">
        <v>225</v>
      </c>
      <c r="O30" s="246">
        <v>213</v>
      </c>
      <c r="P30" s="247">
        <v>219</v>
      </c>
      <c r="Q30" s="247">
        <v>227</v>
      </c>
      <c r="R30" s="247">
        <v>228</v>
      </c>
      <c r="S30" s="247">
        <v>210</v>
      </c>
      <c r="T30" s="247">
        <v>193</v>
      </c>
      <c r="U30" s="247">
        <v>156</v>
      </c>
      <c r="V30" s="313">
        <v>166</v>
      </c>
      <c r="W30" s="247">
        <v>168</v>
      </c>
      <c r="X30" s="247">
        <v>174</v>
      </c>
      <c r="Y30" s="247">
        <v>175</v>
      </c>
      <c r="Z30" s="246">
        <v>176</v>
      </c>
      <c r="AA30" s="286">
        <v>171</v>
      </c>
      <c r="AB30" s="247">
        <v>174</v>
      </c>
      <c r="AC30" s="247">
        <v>178</v>
      </c>
      <c r="AD30" s="246">
        <v>168</v>
      </c>
      <c r="AE30" s="246">
        <v>158</v>
      </c>
      <c r="AF30" s="246">
        <v>166</v>
      </c>
      <c r="AG30" s="246">
        <v>167</v>
      </c>
      <c r="AH30" s="354">
        <v>167</v>
      </c>
      <c r="AI30" s="38">
        <v>200</v>
      </c>
      <c r="AJ30" s="38">
        <v>200</v>
      </c>
      <c r="AK30" s="116">
        <v>200</v>
      </c>
      <c r="AL30" s="116">
        <v>200</v>
      </c>
      <c r="AM30" s="116">
        <v>200</v>
      </c>
      <c r="AN30" s="116">
        <v>200</v>
      </c>
      <c r="AO30" s="116">
        <v>200</v>
      </c>
      <c r="AP30" s="38">
        <v>200</v>
      </c>
      <c r="AQ30" s="38">
        <v>200</v>
      </c>
      <c r="AR30" s="38">
        <v>200</v>
      </c>
      <c r="AS30" s="38">
        <v>100</v>
      </c>
      <c r="AT30" s="38">
        <v>100</v>
      </c>
      <c r="AU30" s="38">
        <v>100</v>
      </c>
      <c r="AV30" s="38">
        <v>100</v>
      </c>
      <c r="AW30" s="38">
        <v>100</v>
      </c>
      <c r="AX30" s="38">
        <v>100</v>
      </c>
      <c r="AY30" s="38">
        <v>100</v>
      </c>
      <c r="AZ30" s="38">
        <v>100</v>
      </c>
      <c r="BA30" s="38">
        <v>100</v>
      </c>
      <c r="BB30" s="38">
        <v>100</v>
      </c>
      <c r="BC30" s="38">
        <v>100</v>
      </c>
      <c r="BD30" s="38">
        <v>100</v>
      </c>
      <c r="BE30" s="38">
        <v>100</v>
      </c>
      <c r="BF30" s="38">
        <v>100</v>
      </c>
      <c r="BG30" s="38">
        <v>100</v>
      </c>
      <c r="BH30" s="38">
        <v>100</v>
      </c>
      <c r="BI30" s="38">
        <v>100</v>
      </c>
      <c r="BJ30" s="117">
        <v>100</v>
      </c>
      <c r="BK30" s="40"/>
      <c r="BL30" s="40"/>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2">
      <c r="A31" s="51" t="s">
        <v>94</v>
      </c>
      <c r="B31" s="178"/>
      <c r="C31" s="179"/>
      <c r="D31" s="179"/>
      <c r="E31" s="180"/>
      <c r="F31" s="181"/>
      <c r="G31" s="182"/>
      <c r="H31" s="181"/>
      <c r="I31" s="181"/>
      <c r="J31" s="183"/>
      <c r="K31" s="182"/>
      <c r="L31" s="295"/>
      <c r="M31" s="246"/>
      <c r="N31" s="246"/>
      <c r="O31" s="246"/>
      <c r="P31" s="247"/>
      <c r="Q31" s="247"/>
      <c r="R31" s="247"/>
      <c r="S31" s="247"/>
      <c r="T31" s="247"/>
      <c r="U31" s="247"/>
      <c r="V31" s="313" t="s">
        <v>33</v>
      </c>
      <c r="W31" s="247" t="s">
        <v>33</v>
      </c>
      <c r="X31" s="247" t="s">
        <v>33</v>
      </c>
      <c r="Y31" s="247" t="s">
        <v>33</v>
      </c>
      <c r="Z31" s="246" t="s">
        <v>33</v>
      </c>
      <c r="AA31" s="286" t="s">
        <v>33</v>
      </c>
      <c r="AB31" s="247" t="s">
        <v>33</v>
      </c>
      <c r="AC31" s="247"/>
      <c r="AD31" s="246">
        <v>0</v>
      </c>
      <c r="AE31" s="246">
        <v>0</v>
      </c>
      <c r="AF31" s="246">
        <v>1</v>
      </c>
      <c r="AG31" s="246">
        <v>3</v>
      </c>
      <c r="AH31" s="354">
        <v>3</v>
      </c>
      <c r="AI31" s="38"/>
      <c r="AJ31" s="38">
        <v>0</v>
      </c>
      <c r="AK31" s="116"/>
      <c r="AL31" s="116">
        <v>0</v>
      </c>
      <c r="AM31" s="116"/>
      <c r="AN31" s="116">
        <v>0</v>
      </c>
      <c r="AO31" s="116"/>
      <c r="AP31" s="38">
        <v>0</v>
      </c>
      <c r="AQ31" s="38"/>
      <c r="AR31" s="38">
        <v>0</v>
      </c>
      <c r="AS31" s="38"/>
      <c r="AT31" s="38">
        <v>0</v>
      </c>
      <c r="AU31" s="38"/>
      <c r="AV31" s="38">
        <v>0</v>
      </c>
      <c r="AW31" s="38"/>
      <c r="AX31" s="38">
        <v>0</v>
      </c>
      <c r="AY31" s="38"/>
      <c r="AZ31" s="38">
        <v>0</v>
      </c>
      <c r="BA31" s="38"/>
      <c r="BB31" s="38">
        <v>0</v>
      </c>
      <c r="BC31" s="38"/>
      <c r="BD31" s="38">
        <v>0</v>
      </c>
      <c r="BE31" s="38"/>
      <c r="BF31" s="38">
        <v>0</v>
      </c>
      <c r="BG31" s="38"/>
      <c r="BH31" s="38">
        <v>0</v>
      </c>
      <c r="BI31" s="38"/>
      <c r="BJ31" s="117">
        <v>0</v>
      </c>
      <c r="BK31" s="40"/>
      <c r="BL31" s="40"/>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2">
      <c r="A32" s="51" t="s">
        <v>73</v>
      </c>
      <c r="B32" s="178">
        <v>0</v>
      </c>
      <c r="C32" s="179">
        <v>0</v>
      </c>
      <c r="D32" s="179">
        <v>0</v>
      </c>
      <c r="E32" s="180">
        <v>0</v>
      </c>
      <c r="F32" s="181">
        <v>0</v>
      </c>
      <c r="G32" s="182">
        <v>46</v>
      </c>
      <c r="H32" s="181">
        <v>50</v>
      </c>
      <c r="I32" s="181">
        <v>21</v>
      </c>
      <c r="J32" s="183">
        <v>46</v>
      </c>
      <c r="K32" s="182">
        <v>37</v>
      </c>
      <c r="L32" s="295">
        <v>36</v>
      </c>
      <c r="M32" s="246">
        <v>33</v>
      </c>
      <c r="N32" s="246">
        <v>33</v>
      </c>
      <c r="O32" s="246">
        <v>30</v>
      </c>
      <c r="P32" s="247">
        <v>54</v>
      </c>
      <c r="Q32" s="247">
        <v>19</v>
      </c>
      <c r="R32" s="247">
        <v>16</v>
      </c>
      <c r="S32" s="247">
        <v>18</v>
      </c>
      <c r="T32" s="247">
        <v>16</v>
      </c>
      <c r="U32" s="247">
        <v>12</v>
      </c>
      <c r="V32" s="313">
        <v>11</v>
      </c>
      <c r="W32" s="247">
        <v>10</v>
      </c>
      <c r="X32" s="247">
        <v>11</v>
      </c>
      <c r="Y32" s="247">
        <v>13</v>
      </c>
      <c r="Z32" s="246">
        <v>11</v>
      </c>
      <c r="AA32" s="286">
        <v>8</v>
      </c>
      <c r="AB32" s="247">
        <v>13</v>
      </c>
      <c r="AC32" s="247">
        <v>11</v>
      </c>
      <c r="AD32" s="246">
        <v>96</v>
      </c>
      <c r="AE32" s="246">
        <v>91</v>
      </c>
      <c r="AF32" s="246">
        <v>88</v>
      </c>
      <c r="AG32" s="246">
        <v>90</v>
      </c>
      <c r="AH32" s="354">
        <v>85</v>
      </c>
      <c r="AI32" s="38">
        <v>100</v>
      </c>
      <c r="AJ32" s="38">
        <v>100</v>
      </c>
      <c r="AK32" s="116">
        <v>100</v>
      </c>
      <c r="AL32" s="116">
        <v>100</v>
      </c>
      <c r="AM32" s="116">
        <v>200</v>
      </c>
      <c r="AN32" s="116">
        <v>200</v>
      </c>
      <c r="AO32" s="116">
        <v>200</v>
      </c>
      <c r="AP32" s="38">
        <v>200</v>
      </c>
      <c r="AQ32" s="38">
        <v>200</v>
      </c>
      <c r="AR32" s="38">
        <v>200</v>
      </c>
      <c r="AS32" s="38">
        <v>200</v>
      </c>
      <c r="AT32" s="38">
        <v>200</v>
      </c>
      <c r="AU32" s="38">
        <v>200</v>
      </c>
      <c r="AV32" s="38">
        <v>200</v>
      </c>
      <c r="AW32" s="38">
        <v>200</v>
      </c>
      <c r="AX32" s="38">
        <v>300</v>
      </c>
      <c r="AY32" s="38">
        <v>300</v>
      </c>
      <c r="AZ32" s="38">
        <v>300</v>
      </c>
      <c r="BA32" s="38">
        <v>300</v>
      </c>
      <c r="BB32" s="38">
        <v>300</v>
      </c>
      <c r="BC32" s="38">
        <v>300</v>
      </c>
      <c r="BD32" s="38">
        <v>300</v>
      </c>
      <c r="BE32" s="38">
        <v>300</v>
      </c>
      <c r="BF32" s="38">
        <v>300</v>
      </c>
      <c r="BG32" s="38">
        <v>300</v>
      </c>
      <c r="BH32" s="38">
        <v>300</v>
      </c>
      <c r="BI32" s="38">
        <v>300</v>
      </c>
      <c r="BJ32" s="117">
        <v>300</v>
      </c>
      <c r="BK32" s="40"/>
      <c r="BL32" s="40"/>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25">
      <c r="A33" s="51" t="s">
        <v>101</v>
      </c>
      <c r="B33" s="178" t="s">
        <v>33</v>
      </c>
      <c r="C33" s="179" t="s">
        <v>33</v>
      </c>
      <c r="D33" s="179" t="s">
        <v>33</v>
      </c>
      <c r="E33" s="180" t="s">
        <v>33</v>
      </c>
      <c r="F33" s="181" t="s">
        <v>33</v>
      </c>
      <c r="G33" s="182">
        <v>1366</v>
      </c>
      <c r="H33" s="181">
        <v>1320</v>
      </c>
      <c r="I33" s="181">
        <v>1265</v>
      </c>
      <c r="J33" s="183">
        <v>1203</v>
      </c>
      <c r="K33" s="182">
        <v>1253</v>
      </c>
      <c r="L33" s="295">
        <v>1239</v>
      </c>
      <c r="M33" s="246">
        <v>1236</v>
      </c>
      <c r="N33" s="246">
        <v>1190</v>
      </c>
      <c r="O33" s="246">
        <v>1129</v>
      </c>
      <c r="P33" s="247">
        <v>1083</v>
      </c>
      <c r="Q33" s="247">
        <v>1045</v>
      </c>
      <c r="R33" s="247">
        <v>996</v>
      </c>
      <c r="S33" s="247">
        <v>925</v>
      </c>
      <c r="T33" s="247">
        <v>886</v>
      </c>
      <c r="U33" s="247">
        <v>96</v>
      </c>
      <c r="V33" s="313">
        <v>92</v>
      </c>
      <c r="W33" s="247">
        <v>88</v>
      </c>
      <c r="X33" s="247">
        <v>87</v>
      </c>
      <c r="Y33" s="247">
        <v>88</v>
      </c>
      <c r="Z33" s="246">
        <v>83</v>
      </c>
      <c r="AA33" s="286">
        <v>82</v>
      </c>
      <c r="AB33" s="247">
        <v>76</v>
      </c>
      <c r="AC33" s="247">
        <v>75</v>
      </c>
      <c r="AD33" s="246">
        <v>69</v>
      </c>
      <c r="AE33" s="246">
        <v>67</v>
      </c>
      <c r="AF33" s="246">
        <v>66</v>
      </c>
      <c r="AG33" s="246">
        <v>68</v>
      </c>
      <c r="AH33" s="354">
        <v>62</v>
      </c>
      <c r="AI33" s="38">
        <v>100</v>
      </c>
      <c r="AJ33" s="38">
        <v>100</v>
      </c>
      <c r="AK33" s="116">
        <v>100</v>
      </c>
      <c r="AL33" s="116">
        <v>100</v>
      </c>
      <c r="AM33" s="116">
        <v>100</v>
      </c>
      <c r="AN33" s="116">
        <v>100</v>
      </c>
      <c r="AO33" s="116">
        <v>100</v>
      </c>
      <c r="AP33" s="38">
        <v>100</v>
      </c>
      <c r="AQ33" s="38">
        <v>100</v>
      </c>
      <c r="AR33" s="38">
        <v>100</v>
      </c>
      <c r="AS33" s="38">
        <v>100</v>
      </c>
      <c r="AT33" s="38">
        <v>100</v>
      </c>
      <c r="AU33" s="38">
        <v>100</v>
      </c>
      <c r="AV33" s="38">
        <v>100</v>
      </c>
      <c r="AW33" s="38">
        <v>100</v>
      </c>
      <c r="AX33" s="38">
        <v>100</v>
      </c>
      <c r="AY33" s="38">
        <v>100</v>
      </c>
      <c r="AZ33" s="38">
        <v>100</v>
      </c>
      <c r="BA33" s="38">
        <v>100</v>
      </c>
      <c r="BB33" s="38">
        <v>100</v>
      </c>
      <c r="BC33" s="38">
        <v>100</v>
      </c>
      <c r="BD33" s="38">
        <v>100</v>
      </c>
      <c r="BE33" s="38">
        <v>100</v>
      </c>
      <c r="BF33" s="38">
        <v>100</v>
      </c>
      <c r="BG33" s="38">
        <v>100</v>
      </c>
      <c r="BH33" s="38">
        <v>100</v>
      </c>
      <c r="BI33" s="38">
        <v>100</v>
      </c>
      <c r="BJ33" s="117">
        <v>100</v>
      </c>
      <c r="BK33" s="40"/>
      <c r="BL33" s="40"/>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25">
      <c r="A34" s="1" t="s">
        <v>11</v>
      </c>
      <c r="B34" s="184" t="s">
        <v>33</v>
      </c>
      <c r="C34" s="185" t="s">
        <v>33</v>
      </c>
      <c r="D34" s="185" t="s">
        <v>33</v>
      </c>
      <c r="E34" s="185" t="s">
        <v>33</v>
      </c>
      <c r="F34" s="186">
        <v>10131.4573195504</v>
      </c>
      <c r="G34" s="187">
        <v>10001</v>
      </c>
      <c r="H34" s="186">
        <v>9837</v>
      </c>
      <c r="I34" s="186">
        <v>9662</v>
      </c>
      <c r="J34" s="185">
        <v>9587</v>
      </c>
      <c r="K34" s="186">
        <v>9541</v>
      </c>
      <c r="L34" s="282">
        <v>9372</v>
      </c>
      <c r="M34" s="2">
        <v>9208</v>
      </c>
      <c r="N34" s="2">
        <v>9018</v>
      </c>
      <c r="O34" s="2">
        <v>8829</v>
      </c>
      <c r="P34" s="243">
        <v>8624</v>
      </c>
      <c r="Q34" s="243">
        <v>8450</v>
      </c>
      <c r="R34" s="243">
        <v>7433</v>
      </c>
      <c r="S34" s="249">
        <v>7214</v>
      </c>
      <c r="T34" s="248">
        <v>7059</v>
      </c>
      <c r="U34" s="243">
        <v>6615</v>
      </c>
      <c r="V34" s="314">
        <v>6438</v>
      </c>
      <c r="W34" s="248">
        <v>6266</v>
      </c>
      <c r="X34" s="248">
        <v>6110</v>
      </c>
      <c r="Y34" s="243">
        <v>5915</v>
      </c>
      <c r="Z34" s="2">
        <v>5717</v>
      </c>
      <c r="AA34" s="287">
        <v>5508</v>
      </c>
      <c r="AB34" s="243">
        <v>5313</v>
      </c>
      <c r="AC34" s="243">
        <v>5131</v>
      </c>
      <c r="AD34" s="2">
        <v>5026</v>
      </c>
      <c r="AE34" s="2">
        <v>4833</v>
      </c>
      <c r="AF34" s="2">
        <v>4665</v>
      </c>
      <c r="AG34" s="2">
        <v>4493</v>
      </c>
      <c r="AH34" s="137">
        <v>4324</v>
      </c>
      <c r="AI34" s="2">
        <v>4200</v>
      </c>
      <c r="AJ34" s="2">
        <v>4000</v>
      </c>
      <c r="AK34" s="134">
        <v>3900</v>
      </c>
      <c r="AL34" s="134">
        <v>3700</v>
      </c>
      <c r="AM34" s="134">
        <v>3600</v>
      </c>
      <c r="AN34" s="134">
        <v>3500</v>
      </c>
      <c r="AO34" s="134">
        <v>3300</v>
      </c>
      <c r="AP34" s="2">
        <v>3200</v>
      </c>
      <c r="AQ34" s="2">
        <v>3100</v>
      </c>
      <c r="AR34" s="2">
        <v>3000</v>
      </c>
      <c r="AS34" s="2">
        <v>2900</v>
      </c>
      <c r="AT34" s="2">
        <v>2800</v>
      </c>
      <c r="AU34" s="2">
        <v>2700</v>
      </c>
      <c r="AV34" s="2">
        <v>2600</v>
      </c>
      <c r="AW34" s="2">
        <v>2500</v>
      </c>
      <c r="AX34" s="2">
        <v>2400</v>
      </c>
      <c r="AY34" s="2">
        <v>2400</v>
      </c>
      <c r="AZ34" s="2">
        <v>2300</v>
      </c>
      <c r="BA34" s="2">
        <v>2200</v>
      </c>
      <c r="BB34" s="2">
        <v>2200</v>
      </c>
      <c r="BC34" s="2">
        <v>2100</v>
      </c>
      <c r="BD34" s="2">
        <v>2100</v>
      </c>
      <c r="BE34" s="2">
        <v>2000</v>
      </c>
      <c r="BF34" s="2">
        <v>2000</v>
      </c>
      <c r="BG34" s="2">
        <v>1900</v>
      </c>
      <c r="BH34" s="2">
        <v>1900</v>
      </c>
      <c r="BI34" s="2">
        <v>1800</v>
      </c>
      <c r="BJ34" s="137">
        <v>1800</v>
      </c>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25">
      <c r="A35" s="52"/>
      <c r="B35" s="203"/>
      <c r="C35" s="198"/>
      <c r="D35" s="199"/>
      <c r="E35" s="199"/>
      <c r="F35" s="200"/>
      <c r="G35" s="201"/>
      <c r="H35" s="200"/>
      <c r="I35" s="200"/>
      <c r="J35" s="198"/>
      <c r="K35" s="201"/>
      <c r="L35" s="298"/>
      <c r="M35" s="48"/>
      <c r="N35" s="48"/>
      <c r="O35" s="48"/>
      <c r="P35" s="240"/>
      <c r="Q35" s="240"/>
      <c r="R35" s="240"/>
      <c r="S35" s="251"/>
      <c r="T35" s="251"/>
      <c r="U35" s="251"/>
      <c r="V35" s="312"/>
      <c r="W35" s="251"/>
      <c r="X35" s="251"/>
      <c r="Y35" s="251"/>
      <c r="Z35" s="252"/>
      <c r="AA35" s="289"/>
      <c r="AB35" s="251"/>
      <c r="AC35" s="251"/>
      <c r="AD35" s="252"/>
      <c r="AE35" s="252"/>
      <c r="AF35" s="252"/>
      <c r="AG35" s="252"/>
      <c r="AH35" s="356"/>
      <c r="AI35" s="48"/>
      <c r="AJ35" s="48"/>
      <c r="AK35" s="130"/>
      <c r="AL35" s="130"/>
      <c r="AM35" s="130"/>
      <c r="AN35" s="130"/>
      <c r="AO35" s="130"/>
      <c r="AP35" s="48"/>
      <c r="AQ35" s="48"/>
      <c r="AR35" s="48"/>
      <c r="AS35" s="48"/>
      <c r="AT35" s="48"/>
      <c r="AU35" s="48"/>
      <c r="AV35" s="48"/>
      <c r="AW35" s="48"/>
      <c r="AX35" s="48"/>
      <c r="AY35" s="48"/>
      <c r="AZ35" s="48"/>
      <c r="BA35" s="48"/>
      <c r="BB35" s="48"/>
      <c r="BC35" s="48"/>
      <c r="BD35" s="48"/>
      <c r="BE35" s="48"/>
      <c r="BF35" s="48"/>
      <c r="BG35" s="48"/>
      <c r="BH35" s="48"/>
      <c r="BI35" s="48"/>
      <c r="BJ35" s="131"/>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25">
      <c r="A36" s="53" t="s">
        <v>78</v>
      </c>
      <c r="B36" s="204" t="s">
        <v>33</v>
      </c>
      <c r="C36" s="205" t="s">
        <v>33</v>
      </c>
      <c r="D36" s="205" t="s">
        <v>33</v>
      </c>
      <c r="E36" s="206" t="s">
        <v>33</v>
      </c>
      <c r="F36" s="207">
        <v>268.16649409815699</v>
      </c>
      <c r="G36" s="208">
        <v>209</v>
      </c>
      <c r="H36" s="207">
        <v>206</v>
      </c>
      <c r="I36" s="207">
        <v>218</v>
      </c>
      <c r="J36" s="205">
        <v>217</v>
      </c>
      <c r="K36" s="205">
        <v>219</v>
      </c>
      <c r="L36" s="299">
        <v>214</v>
      </c>
      <c r="M36" s="81">
        <v>215</v>
      </c>
      <c r="N36" s="81">
        <v>218</v>
      </c>
      <c r="O36" s="81">
        <v>208</v>
      </c>
      <c r="P36" s="241">
        <v>200</v>
      </c>
      <c r="Q36" s="241">
        <v>198</v>
      </c>
      <c r="R36" s="241">
        <v>183</v>
      </c>
      <c r="S36" s="253">
        <v>168</v>
      </c>
      <c r="T36" s="253">
        <v>162</v>
      </c>
      <c r="U36" s="253">
        <v>155</v>
      </c>
      <c r="V36" s="319">
        <v>151</v>
      </c>
      <c r="W36" s="253">
        <v>145</v>
      </c>
      <c r="X36" s="253">
        <v>143</v>
      </c>
      <c r="Y36" s="253">
        <v>137</v>
      </c>
      <c r="Z36" s="281">
        <v>127</v>
      </c>
      <c r="AA36" s="290">
        <v>121</v>
      </c>
      <c r="AB36" s="253">
        <v>109</v>
      </c>
      <c r="AC36" s="253">
        <v>106</v>
      </c>
      <c r="AD36" s="281">
        <v>87</v>
      </c>
      <c r="AE36" s="281">
        <v>80</v>
      </c>
      <c r="AF36" s="281">
        <v>70</v>
      </c>
      <c r="AG36" s="281">
        <v>60</v>
      </c>
      <c r="AH36" s="357">
        <v>56</v>
      </c>
      <c r="AI36" s="81">
        <v>100</v>
      </c>
      <c r="AJ36" s="81">
        <v>0</v>
      </c>
      <c r="AK36" s="132">
        <v>0</v>
      </c>
      <c r="AL36" s="132">
        <v>0</v>
      </c>
      <c r="AM36" s="132">
        <v>0</v>
      </c>
      <c r="AN36" s="132">
        <v>0</v>
      </c>
      <c r="AO36" s="132">
        <v>0</v>
      </c>
      <c r="AP36" s="81">
        <v>0</v>
      </c>
      <c r="AQ36" s="81">
        <v>0</v>
      </c>
      <c r="AR36" s="81">
        <v>0</v>
      </c>
      <c r="AS36" s="81">
        <v>0</v>
      </c>
      <c r="AT36" s="81">
        <v>0</v>
      </c>
      <c r="AU36" s="81">
        <v>0</v>
      </c>
      <c r="AV36" s="81">
        <v>0</v>
      </c>
      <c r="AW36" s="81">
        <v>0</v>
      </c>
      <c r="AX36" s="81">
        <v>0</v>
      </c>
      <c r="AY36" s="81">
        <v>0</v>
      </c>
      <c r="AZ36" s="81">
        <v>0</v>
      </c>
      <c r="BA36" s="81">
        <v>0</v>
      </c>
      <c r="BB36" s="81">
        <v>0</v>
      </c>
      <c r="BC36" s="81">
        <v>0</v>
      </c>
      <c r="BD36" s="81">
        <v>0</v>
      </c>
      <c r="BE36" s="81">
        <v>0</v>
      </c>
      <c r="BF36" s="81">
        <v>0</v>
      </c>
      <c r="BG36" s="81">
        <v>0</v>
      </c>
      <c r="BH36" s="81">
        <v>0</v>
      </c>
      <c r="BI36" s="81">
        <v>0</v>
      </c>
      <c r="BJ36" s="133">
        <v>0</v>
      </c>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25">
      <c r="A37" s="52"/>
      <c r="B37" s="197"/>
      <c r="C37" s="198"/>
      <c r="D37" s="198"/>
      <c r="E37" s="199"/>
      <c r="F37" s="200"/>
      <c r="G37" s="201"/>
      <c r="H37" s="200"/>
      <c r="I37" s="200"/>
      <c r="J37" s="198"/>
      <c r="K37" s="201"/>
      <c r="L37" s="298"/>
      <c r="M37" s="48"/>
      <c r="N37" s="48"/>
      <c r="O37" s="48"/>
      <c r="P37" s="240"/>
      <c r="Q37" s="240"/>
      <c r="R37" s="240"/>
      <c r="S37" s="251"/>
      <c r="T37" s="266"/>
      <c r="U37" s="251"/>
      <c r="V37" s="312"/>
      <c r="W37" s="266"/>
      <c r="X37" s="266"/>
      <c r="Y37" s="251"/>
      <c r="Z37" s="252"/>
      <c r="AA37" s="289"/>
      <c r="AB37" s="251"/>
      <c r="AC37" s="251"/>
      <c r="AD37" s="252"/>
      <c r="AE37" s="252"/>
      <c r="AF37" s="252"/>
      <c r="AG37" s="252"/>
      <c r="AH37" s="356"/>
      <c r="AI37" s="48"/>
      <c r="AJ37" s="48"/>
      <c r="AK37" s="130"/>
      <c r="AL37" s="130"/>
      <c r="AM37" s="130"/>
      <c r="AN37" s="130"/>
      <c r="AO37" s="130"/>
      <c r="AP37" s="48"/>
      <c r="AQ37" s="276"/>
      <c r="AR37" s="276"/>
      <c r="AS37" s="276"/>
      <c r="AT37" s="276"/>
      <c r="AU37" s="276"/>
      <c r="AV37" s="276"/>
      <c r="AW37" s="276"/>
      <c r="AX37" s="276"/>
      <c r="AY37" s="276"/>
      <c r="AZ37" s="276"/>
      <c r="BA37" s="276"/>
      <c r="BB37" s="276"/>
      <c r="BC37" s="276"/>
      <c r="BD37" s="276"/>
      <c r="BE37" s="276"/>
      <c r="BF37" s="276"/>
      <c r="BG37" s="276"/>
      <c r="BH37" s="276"/>
      <c r="BI37" s="276"/>
      <c r="BJ37" s="131"/>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25">
      <c r="A38" s="1" t="s">
        <v>68</v>
      </c>
      <c r="B38" s="184" t="s">
        <v>33</v>
      </c>
      <c r="C38" s="185" t="s">
        <v>33</v>
      </c>
      <c r="D38" s="209" t="s">
        <v>33</v>
      </c>
      <c r="E38" s="188" t="s">
        <v>33</v>
      </c>
      <c r="F38" s="210">
        <v>19363.644905863657</v>
      </c>
      <c r="G38" s="187">
        <v>19221</v>
      </c>
      <c r="H38" s="210">
        <v>18806</v>
      </c>
      <c r="I38" s="210">
        <v>18383</v>
      </c>
      <c r="J38" s="211">
        <v>18164</v>
      </c>
      <c r="K38" s="186">
        <v>17755</v>
      </c>
      <c r="L38" s="300">
        <v>17409</v>
      </c>
      <c r="M38" s="242">
        <v>17088</v>
      </c>
      <c r="N38" s="242">
        <v>16688</v>
      </c>
      <c r="O38" s="242">
        <v>16297</v>
      </c>
      <c r="P38" s="254">
        <v>15900</v>
      </c>
      <c r="Q38" s="254">
        <v>15543</v>
      </c>
      <c r="R38" s="254">
        <v>13327</v>
      </c>
      <c r="S38" s="249">
        <v>12887</v>
      </c>
      <c r="T38" s="248">
        <v>12593</v>
      </c>
      <c r="U38" s="243">
        <v>12001</v>
      </c>
      <c r="V38" s="314">
        <v>11656</v>
      </c>
      <c r="W38" s="248">
        <v>11341</v>
      </c>
      <c r="X38" s="248">
        <v>11033</v>
      </c>
      <c r="Y38" s="243">
        <v>10718</v>
      </c>
      <c r="Z38" s="2">
        <v>10351</v>
      </c>
      <c r="AA38" s="287">
        <v>10008</v>
      </c>
      <c r="AB38" s="248">
        <v>9690</v>
      </c>
      <c r="AC38" s="248">
        <v>9573</v>
      </c>
      <c r="AD38" s="342">
        <v>10142</v>
      </c>
      <c r="AE38" s="342">
        <v>9862</v>
      </c>
      <c r="AF38" s="342">
        <v>9633</v>
      </c>
      <c r="AG38" s="342">
        <v>9404</v>
      </c>
      <c r="AH38" s="137">
        <v>9170</v>
      </c>
      <c r="AI38" s="2">
        <v>8900</v>
      </c>
      <c r="AJ38" s="2">
        <v>8800</v>
      </c>
      <c r="AK38" s="134">
        <v>8500</v>
      </c>
      <c r="AL38" s="134">
        <v>8400</v>
      </c>
      <c r="AM38" s="134">
        <v>8200</v>
      </c>
      <c r="AN38" s="134">
        <v>8000</v>
      </c>
      <c r="AO38" s="134">
        <v>7800</v>
      </c>
      <c r="AP38" s="2">
        <v>7700</v>
      </c>
      <c r="AQ38" s="137">
        <v>7500</v>
      </c>
      <c r="AR38" s="282">
        <v>7400</v>
      </c>
      <c r="AS38" s="282">
        <v>7200</v>
      </c>
      <c r="AT38" s="282">
        <v>7100</v>
      </c>
      <c r="AU38" s="282">
        <v>7000</v>
      </c>
      <c r="AV38" s="282">
        <v>6900</v>
      </c>
      <c r="AW38" s="282">
        <v>6800</v>
      </c>
      <c r="AX38" s="282">
        <v>6700</v>
      </c>
      <c r="AY38" s="282">
        <v>6600</v>
      </c>
      <c r="AZ38" s="282">
        <v>6500</v>
      </c>
      <c r="BA38" s="282">
        <v>6400</v>
      </c>
      <c r="BB38" s="282">
        <v>6300</v>
      </c>
      <c r="BC38" s="282">
        <v>6300</v>
      </c>
      <c r="BD38" s="282">
        <v>6200</v>
      </c>
      <c r="BE38" s="282">
        <v>6100</v>
      </c>
      <c r="BF38" s="282">
        <v>6000</v>
      </c>
      <c r="BG38" s="282">
        <v>6000</v>
      </c>
      <c r="BH38" s="282">
        <v>5900</v>
      </c>
      <c r="BI38" s="282">
        <v>5800</v>
      </c>
      <c r="BJ38" s="137">
        <v>5700</v>
      </c>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60" customFormat="1" ht="15.95" customHeight="1" x14ac:dyDescent="0.2">
      <c r="A39" s="87"/>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row>
    <row r="40" spans="1:116" s="60" customFormat="1" ht="15.95" customHeight="1" x14ac:dyDescent="0.2">
      <c r="A40" s="292" t="s">
        <v>65</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row>
    <row r="41" spans="1:116" s="60" customFormat="1" ht="15.95" customHeight="1" x14ac:dyDescent="0.2">
      <c r="A41" s="87" t="s">
        <v>66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row>
    <row r="42" spans="1:116" s="60" customFormat="1" ht="15.95" customHeight="1" x14ac:dyDescent="0.2">
      <c r="A42" s="87"/>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row>
    <row r="43" spans="1:116" s="60" customFormat="1" ht="15.95" customHeight="1" x14ac:dyDescent="0.2">
      <c r="A43" s="87"/>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row>
    <row r="44" spans="1:116" s="60" customFormat="1" ht="15.95" customHeight="1" x14ac:dyDescent="0.2">
      <c r="A44" s="87"/>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row>
    <row r="45" spans="1:116" s="60" customFormat="1" ht="15.95" customHeight="1" x14ac:dyDescent="0.2">
      <c r="A45" s="87"/>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row>
    <row r="46" spans="1:116" s="60" customFormat="1" ht="15.95" customHeight="1" x14ac:dyDescent="0.2">
      <c r="A46" s="87"/>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row>
    <row r="47" spans="1:116" s="60" customFormat="1" ht="15.95" customHeight="1" x14ac:dyDescent="0.2">
      <c r="A47" s="87"/>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row>
    <row r="48" spans="1:116" s="60" customFormat="1" ht="15.95" customHeight="1" x14ac:dyDescent="0.2">
      <c r="A48" s="87"/>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row>
    <row r="49" spans="1:62" s="60" customFormat="1" ht="15.95" customHeight="1" x14ac:dyDescent="0.2">
      <c r="A49" s="87"/>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row>
    <row r="50" spans="1:62" s="60" customFormat="1" ht="15.95" customHeight="1" x14ac:dyDescent="0.2">
      <c r="A50" s="87"/>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row>
    <row r="51" spans="1:62" s="60" customFormat="1" ht="15.95" customHeight="1" x14ac:dyDescent="0.2">
      <c r="A51" s="87"/>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row>
    <row r="52" spans="1:62" s="60" customFormat="1" ht="15.95" customHeight="1" x14ac:dyDescent="0.2">
      <c r="A52" s="87"/>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row>
    <row r="53" spans="1:62" s="60" customFormat="1" ht="15.95" customHeight="1" x14ac:dyDescent="0.2">
      <c r="A53" s="87"/>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row>
    <row r="54" spans="1:62" s="60" customFormat="1" ht="15.95" customHeight="1" x14ac:dyDescent="0.2">
      <c r="A54" s="87"/>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row>
    <row r="55" spans="1:62" s="60" customFormat="1" ht="15.95" customHeight="1" x14ac:dyDescent="0.2">
      <c r="A55" s="87"/>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row>
    <row r="56" spans="1:62" s="60" customFormat="1" ht="15.95" customHeight="1" x14ac:dyDescent="0.2">
      <c r="A56" s="87"/>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row>
    <row r="57" spans="1:62" s="60" customFormat="1" ht="15.95" customHeight="1" x14ac:dyDescent="0.2">
      <c r="A57" s="87"/>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row>
    <row r="58" spans="1:62" s="60" customFormat="1" ht="15.95" customHeight="1" x14ac:dyDescent="0.2">
      <c r="A58" s="87"/>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row>
    <row r="59" spans="1:62" s="60" customFormat="1" ht="15.95" customHeight="1" x14ac:dyDescent="0.2">
      <c r="A59" s="87"/>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row>
    <row r="60" spans="1:62" s="60" customFormat="1" ht="15.95" customHeight="1" x14ac:dyDescent="0.2">
      <c r="A60" s="87"/>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row>
    <row r="61" spans="1:62" s="60" customFormat="1" ht="15.95" customHeight="1" x14ac:dyDescent="0.2">
      <c r="A61" s="87"/>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row>
    <row r="62" spans="1:62" s="60" customFormat="1" ht="15.95" customHeight="1" x14ac:dyDescent="0.2">
      <c r="A62" s="87"/>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row>
    <row r="63" spans="1:62" s="60" customFormat="1" ht="15.95" customHeight="1" x14ac:dyDescent="0.2">
      <c r="A63" s="87"/>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row>
    <row r="64" spans="1:62" s="60" customFormat="1" ht="15.95" customHeight="1" x14ac:dyDescent="0.2">
      <c r="A64" s="87"/>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row>
    <row r="65" spans="1:116" s="60" customFormat="1" ht="15.95" customHeight="1" x14ac:dyDescent="0.2">
      <c r="A65" s="87"/>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row>
    <row r="66" spans="1:116" s="60" customFormat="1" ht="15.95" customHeight="1" x14ac:dyDescent="0.2">
      <c r="A66" s="87"/>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row>
    <row r="67" spans="1:116" s="60" customFormat="1" ht="15.95" customHeight="1" x14ac:dyDescent="0.2">
      <c r="A67" s="87"/>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row>
    <row r="68" spans="1:116" s="60" customFormat="1" ht="15.95" customHeight="1" x14ac:dyDescent="0.2">
      <c r="A68" s="87"/>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row>
    <row r="69" spans="1:116" s="60" customFormat="1" ht="15.95" customHeight="1" x14ac:dyDescent="0.2">
      <c r="A69" s="87"/>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row>
    <row r="70" spans="1:116" s="58" customFormat="1" ht="15.95" customHeight="1" x14ac:dyDescent="0.2">
      <c r="A70" s="95" t="s">
        <v>36</v>
      </c>
      <c r="B70" s="136"/>
      <c r="C70" s="57"/>
      <c r="D70" s="57"/>
      <c r="E70" s="57"/>
      <c r="F70" s="57"/>
      <c r="G70" s="57"/>
      <c r="H70" s="57"/>
      <c r="I70" s="57"/>
      <c r="J70" s="57"/>
      <c r="K70" s="57"/>
      <c r="L70" s="136"/>
      <c r="M70" s="57"/>
      <c r="N70" s="57"/>
      <c r="O70" s="57"/>
      <c r="P70" s="57"/>
      <c r="Q70" s="57"/>
      <c r="R70" s="57"/>
      <c r="S70" s="57"/>
      <c r="T70" s="57"/>
      <c r="U70" s="57"/>
      <c r="V70" s="136" t="s">
        <v>112</v>
      </c>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row>
    <row r="71" spans="1:116" s="58" customFormat="1" ht="15.95" customHeight="1" x14ac:dyDescent="0.2">
      <c r="A71" s="95" t="s">
        <v>38</v>
      </c>
      <c r="B71" s="136"/>
      <c r="C71" s="57"/>
      <c r="D71" s="57"/>
      <c r="E71" s="57"/>
      <c r="F71" s="57"/>
      <c r="G71" s="57"/>
      <c r="H71" s="57"/>
      <c r="I71" s="57"/>
      <c r="J71" s="57"/>
      <c r="K71" s="57"/>
      <c r="L71" s="136"/>
      <c r="M71" s="57"/>
      <c r="N71" s="57"/>
      <c r="O71" s="57"/>
      <c r="P71" s="57"/>
      <c r="Q71" s="57"/>
      <c r="R71" s="57"/>
      <c r="S71" s="57"/>
      <c r="U71" s="57"/>
      <c r="V71" s="136" t="s">
        <v>113</v>
      </c>
      <c r="W71" s="57"/>
      <c r="X71" s="57"/>
      <c r="Y71" s="57"/>
      <c r="Z71" s="57"/>
      <c r="AB71" s="56"/>
      <c r="AC71" s="57"/>
      <c r="AD71" s="56"/>
      <c r="AE71" s="57"/>
      <c r="AF71" s="56"/>
      <c r="AG71" s="56"/>
      <c r="AH71" s="57"/>
      <c r="AI71" s="56"/>
      <c r="AJ71" s="56"/>
      <c r="AK71" s="56"/>
      <c r="AL71" s="56" t="s">
        <v>37</v>
      </c>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row>
    <row r="72" spans="1:116" s="60" customFormat="1" ht="20.25" x14ac:dyDescent="0.2">
      <c r="A72" s="5" t="s">
        <v>106</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row>
    <row r="73" spans="1:116" s="58" customFormat="1" ht="15.95" customHeight="1" x14ac:dyDescent="0.2">
      <c r="A73" s="55"/>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row>
    <row r="74" spans="1:116" s="58" customFormat="1" ht="15.95" customHeight="1" x14ac:dyDescent="0.2">
      <c r="A74" s="55"/>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row>
    <row r="75" spans="1:116" s="58" customFormat="1" ht="15.95" customHeight="1" x14ac:dyDescent="0.2">
      <c r="A75" s="13" t="s">
        <v>74</v>
      </c>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row>
    <row r="76" spans="1:116" s="58" customFormat="1" ht="15.95" customHeight="1" x14ac:dyDescent="0.2">
      <c r="A76" s="13"/>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row>
    <row r="77" spans="1:116" s="58" customFormat="1" ht="15.95" customHeight="1" thickBot="1" x14ac:dyDescent="0.25">
      <c r="A77" s="13"/>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row>
    <row r="78" spans="1:116" s="23" customFormat="1" ht="15.95" customHeight="1" thickBot="1" x14ac:dyDescent="0.25">
      <c r="A78" s="20" t="s">
        <v>13</v>
      </c>
      <c r="B78" s="79"/>
      <c r="C78" s="22"/>
      <c r="D78" s="79"/>
      <c r="E78" s="22"/>
      <c r="F78" s="80"/>
      <c r="G78" s="79"/>
      <c r="H78" s="80"/>
      <c r="I78" s="80"/>
      <c r="J78" s="109"/>
      <c r="K78" s="79"/>
      <c r="L78" s="306"/>
      <c r="M78" s="22"/>
      <c r="N78" s="22"/>
      <c r="O78" s="22"/>
      <c r="P78" s="22"/>
      <c r="Q78" s="109"/>
      <c r="R78" s="22"/>
      <c r="S78" s="80"/>
      <c r="T78" s="80"/>
      <c r="U78" s="22"/>
      <c r="V78" s="306"/>
      <c r="W78" s="79"/>
      <c r="X78" s="80"/>
      <c r="Y78" s="22"/>
      <c r="Z78" s="109" t="s">
        <v>31</v>
      </c>
      <c r="AA78" s="80"/>
      <c r="AB78" s="80"/>
      <c r="AC78" s="79"/>
      <c r="AD78" s="21"/>
      <c r="AE78" s="302"/>
      <c r="AF78" s="21"/>
      <c r="AG78" s="21"/>
      <c r="AH78" s="79"/>
      <c r="AI78" s="80"/>
      <c r="AJ78" s="80"/>
      <c r="AK78" s="80"/>
      <c r="AL78" s="21"/>
      <c r="AM78" s="277"/>
      <c r="AN78" s="21" t="s">
        <v>58</v>
      </c>
      <c r="AO78" s="80"/>
      <c r="AP78" s="80"/>
      <c r="AQ78" s="80"/>
      <c r="AR78" s="80"/>
      <c r="AS78" s="80"/>
      <c r="AT78" s="80"/>
      <c r="AU78" s="80"/>
      <c r="AV78" s="80"/>
      <c r="AW78" s="80"/>
      <c r="AX78" s="80"/>
      <c r="AY78" s="80"/>
      <c r="AZ78" s="80"/>
      <c r="BA78" s="80"/>
      <c r="BB78" s="80"/>
      <c r="BC78" s="80"/>
      <c r="BD78" s="80"/>
      <c r="BE78" s="80"/>
      <c r="BF78" s="80"/>
      <c r="BG78" s="80"/>
      <c r="BH78" s="80"/>
      <c r="BI78" s="80"/>
      <c r="BJ78" s="84"/>
    </row>
    <row r="79" spans="1:116" s="23" customFormat="1" ht="15.95" customHeight="1" x14ac:dyDescent="0.2">
      <c r="A79" s="24" t="s">
        <v>39</v>
      </c>
      <c r="B79" s="26" t="s">
        <v>16</v>
      </c>
      <c r="C79" s="25" t="s">
        <v>17</v>
      </c>
      <c r="D79" s="25" t="s">
        <v>16</v>
      </c>
      <c r="E79" s="25" t="s">
        <v>17</v>
      </c>
      <c r="F79" s="25" t="s">
        <v>16</v>
      </c>
      <c r="G79" s="103" t="s">
        <v>17</v>
      </c>
      <c r="H79" s="93" t="s">
        <v>16</v>
      </c>
      <c r="I79" s="93" t="s">
        <v>17</v>
      </c>
      <c r="J79" s="106" t="s">
        <v>16</v>
      </c>
      <c r="K79" s="101" t="s">
        <v>17</v>
      </c>
      <c r="L79" s="303" t="s">
        <v>16</v>
      </c>
      <c r="M79" s="106" t="s">
        <v>17</v>
      </c>
      <c r="N79" s="106" t="s">
        <v>16</v>
      </c>
      <c r="O79" s="106" t="s">
        <v>17</v>
      </c>
      <c r="P79" s="101" t="s">
        <v>16</v>
      </c>
      <c r="Q79" s="101" t="s">
        <v>17</v>
      </c>
      <c r="R79" s="106" t="s">
        <v>16</v>
      </c>
      <c r="S79" s="101" t="s">
        <v>17</v>
      </c>
      <c r="T79" s="101" t="s">
        <v>16</v>
      </c>
      <c r="U79" s="101" t="s">
        <v>17</v>
      </c>
      <c r="V79" s="307" t="s">
        <v>16</v>
      </c>
      <c r="W79" s="101" t="s">
        <v>17</v>
      </c>
      <c r="X79" s="106" t="s">
        <v>16</v>
      </c>
      <c r="Y79" s="101" t="s">
        <v>17</v>
      </c>
      <c r="Z79" s="106" t="s">
        <v>16</v>
      </c>
      <c r="AA79" s="103" t="s">
        <v>17</v>
      </c>
      <c r="AB79" s="101" t="s">
        <v>16</v>
      </c>
      <c r="AC79" s="101" t="s">
        <v>17</v>
      </c>
      <c r="AD79" s="106" t="s">
        <v>16</v>
      </c>
      <c r="AE79" s="106" t="s">
        <v>17</v>
      </c>
      <c r="AF79" s="106" t="s">
        <v>16</v>
      </c>
      <c r="AG79" s="106" t="s">
        <v>17</v>
      </c>
      <c r="AH79" s="350" t="s">
        <v>16</v>
      </c>
      <c r="AI79" s="25" t="s">
        <v>17</v>
      </c>
      <c r="AJ79" s="25" t="s">
        <v>16</v>
      </c>
      <c r="AK79" s="25" t="s">
        <v>17</v>
      </c>
      <c r="AL79" s="105" t="s">
        <v>16</v>
      </c>
      <c r="AM79" s="25" t="s">
        <v>17</v>
      </c>
      <c r="AN79" s="25" t="s">
        <v>16</v>
      </c>
      <c r="AO79" s="25" t="s">
        <v>17</v>
      </c>
      <c r="AP79" s="25" t="s">
        <v>16</v>
      </c>
      <c r="AQ79" s="25" t="s">
        <v>17</v>
      </c>
      <c r="AR79" s="25" t="s">
        <v>16</v>
      </c>
      <c r="AS79" s="25" t="s">
        <v>17</v>
      </c>
      <c r="AT79" s="25" t="s">
        <v>16</v>
      </c>
      <c r="AU79" s="25" t="s">
        <v>17</v>
      </c>
      <c r="AV79" s="25" t="s">
        <v>16</v>
      </c>
      <c r="AW79" s="25" t="s">
        <v>17</v>
      </c>
      <c r="AX79" s="25" t="s">
        <v>16</v>
      </c>
      <c r="AY79" s="25" t="s">
        <v>17</v>
      </c>
      <c r="AZ79" s="25" t="s">
        <v>16</v>
      </c>
      <c r="BA79" s="25" t="s">
        <v>17</v>
      </c>
      <c r="BB79" s="25" t="s">
        <v>16</v>
      </c>
      <c r="BC79" s="25" t="s">
        <v>17</v>
      </c>
      <c r="BD79" s="25" t="s">
        <v>16</v>
      </c>
      <c r="BE79" s="25" t="s">
        <v>17</v>
      </c>
      <c r="BF79" s="25" t="s">
        <v>16</v>
      </c>
      <c r="BG79" s="25" t="s">
        <v>17</v>
      </c>
      <c r="BH79" s="25" t="s">
        <v>16</v>
      </c>
      <c r="BI79" s="25" t="s">
        <v>17</v>
      </c>
      <c r="BJ79" s="82" t="s">
        <v>16</v>
      </c>
    </row>
    <row r="80" spans="1:116" s="31" customFormat="1" ht="15.95" customHeight="1" thickBot="1" x14ac:dyDescent="0.25">
      <c r="A80" s="27"/>
      <c r="B80" s="29">
        <v>2000</v>
      </c>
      <c r="C80" s="28">
        <v>2000</v>
      </c>
      <c r="D80" s="28">
        <v>2001</v>
      </c>
      <c r="E80" s="28">
        <v>2001</v>
      </c>
      <c r="F80" s="28">
        <v>2002</v>
      </c>
      <c r="G80" s="104">
        <v>2002</v>
      </c>
      <c r="H80" s="94">
        <v>2003</v>
      </c>
      <c r="I80" s="94">
        <v>2003</v>
      </c>
      <c r="J80" s="107">
        <v>2004</v>
      </c>
      <c r="K80" s="102">
        <v>2004</v>
      </c>
      <c r="L80" s="304">
        <v>2005</v>
      </c>
      <c r="M80" s="107">
        <v>2005</v>
      </c>
      <c r="N80" s="107">
        <v>2006</v>
      </c>
      <c r="O80" s="107">
        <v>2006</v>
      </c>
      <c r="P80" s="102">
        <v>2007</v>
      </c>
      <c r="Q80" s="102">
        <v>2007</v>
      </c>
      <c r="R80" s="107">
        <v>2008</v>
      </c>
      <c r="S80" s="102">
        <v>2008</v>
      </c>
      <c r="T80" s="102">
        <v>2009</v>
      </c>
      <c r="U80" s="102">
        <v>2009</v>
      </c>
      <c r="V80" s="308">
        <v>2010</v>
      </c>
      <c r="W80" s="102">
        <v>2010</v>
      </c>
      <c r="X80" s="107">
        <v>2011</v>
      </c>
      <c r="Y80" s="102">
        <v>2011</v>
      </c>
      <c r="Z80" s="107">
        <v>2012</v>
      </c>
      <c r="AA80" s="104">
        <v>2012</v>
      </c>
      <c r="AB80" s="102">
        <v>2013</v>
      </c>
      <c r="AC80" s="102">
        <v>2013</v>
      </c>
      <c r="AD80" s="107">
        <v>2014</v>
      </c>
      <c r="AE80" s="107">
        <v>2014</v>
      </c>
      <c r="AF80" s="107">
        <v>2015</v>
      </c>
      <c r="AG80" s="107">
        <v>2015</v>
      </c>
      <c r="AH80" s="351">
        <v>2016</v>
      </c>
      <c r="AI80" s="28">
        <v>2016</v>
      </c>
      <c r="AJ80" s="28">
        <v>2017</v>
      </c>
      <c r="AK80" s="28">
        <v>2017</v>
      </c>
      <c r="AL80" s="29">
        <v>2018</v>
      </c>
      <c r="AM80" s="28">
        <v>2018</v>
      </c>
      <c r="AN80" s="28">
        <v>2019</v>
      </c>
      <c r="AO80" s="28">
        <v>2019</v>
      </c>
      <c r="AP80" s="28">
        <v>2020</v>
      </c>
      <c r="AQ80" s="28">
        <v>2020</v>
      </c>
      <c r="AR80" s="28">
        <v>2021</v>
      </c>
      <c r="AS80" s="28">
        <v>2021</v>
      </c>
      <c r="AT80" s="28">
        <v>2022</v>
      </c>
      <c r="AU80" s="28">
        <v>2022</v>
      </c>
      <c r="AV80" s="28">
        <v>2023</v>
      </c>
      <c r="AW80" s="28">
        <v>2023</v>
      </c>
      <c r="AX80" s="28">
        <v>2024</v>
      </c>
      <c r="AY80" s="28">
        <v>2024</v>
      </c>
      <c r="AZ80" s="28">
        <v>2025</v>
      </c>
      <c r="BA80" s="28">
        <v>2025</v>
      </c>
      <c r="BB80" s="28">
        <v>2026</v>
      </c>
      <c r="BC80" s="28">
        <v>2026</v>
      </c>
      <c r="BD80" s="28">
        <v>2027</v>
      </c>
      <c r="BE80" s="28">
        <v>2027</v>
      </c>
      <c r="BF80" s="28">
        <v>2028</v>
      </c>
      <c r="BG80" s="28">
        <v>2028</v>
      </c>
      <c r="BH80" s="28">
        <v>2029</v>
      </c>
      <c r="BI80" s="28">
        <v>2029</v>
      </c>
      <c r="BJ80" s="83">
        <v>2030</v>
      </c>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row>
    <row r="81" spans="1:116" s="23" customFormat="1" ht="15.95" customHeight="1" x14ac:dyDescent="0.2">
      <c r="A81" s="62" t="s">
        <v>15</v>
      </c>
      <c r="B81" s="198"/>
      <c r="C81" s="198"/>
      <c r="D81" s="199"/>
      <c r="E81" s="199"/>
      <c r="F81" s="198"/>
      <c r="G81" s="226"/>
      <c r="H81" s="200"/>
      <c r="I81" s="200"/>
      <c r="J81" s="198"/>
      <c r="K81" s="201"/>
      <c r="L81" s="298"/>
      <c r="M81" s="48"/>
      <c r="N81" s="48"/>
      <c r="O81" s="48"/>
      <c r="P81" s="240"/>
      <c r="Q81" s="251"/>
      <c r="R81" s="48"/>
      <c r="S81" s="240"/>
      <c r="T81" s="251"/>
      <c r="U81" s="251"/>
      <c r="V81" s="312"/>
      <c r="W81" s="251"/>
      <c r="X81" s="252"/>
      <c r="Y81" s="251"/>
      <c r="Z81" s="252"/>
      <c r="AA81" s="289"/>
      <c r="AB81" s="251"/>
      <c r="AC81" s="251"/>
      <c r="AD81" s="252"/>
      <c r="AE81" s="252"/>
      <c r="AF81" s="252"/>
      <c r="AG81" s="252"/>
      <c r="AH81" s="356"/>
      <c r="AI81" s="48"/>
      <c r="AJ81" s="48"/>
      <c r="AK81" s="48"/>
      <c r="AL81" s="54"/>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131"/>
      <c r="BK81" s="30"/>
      <c r="BL81" s="30"/>
      <c r="BM81" s="30"/>
      <c r="BN81" s="30"/>
      <c r="BO81" s="30"/>
      <c r="BP81" s="30"/>
      <c r="BQ81" s="30"/>
      <c r="BR81" s="30"/>
      <c r="BS81" s="30"/>
      <c r="BT81" s="30"/>
      <c r="BU81" s="30"/>
      <c r="BV81" s="30"/>
      <c r="BW81" s="30"/>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row>
    <row r="82" spans="1:116" s="64" customFormat="1" ht="15.95" customHeight="1" x14ac:dyDescent="0.2">
      <c r="A82" s="63" t="s">
        <v>71</v>
      </c>
      <c r="B82" s="227" t="s">
        <v>33</v>
      </c>
      <c r="C82" s="179" t="s">
        <v>33</v>
      </c>
      <c r="D82" s="179" t="s">
        <v>33</v>
      </c>
      <c r="E82" s="180" t="s">
        <v>33</v>
      </c>
      <c r="F82" s="179">
        <v>10011.782592937398</v>
      </c>
      <c r="G82" s="228">
        <v>9937</v>
      </c>
      <c r="H82" s="181">
        <v>9741</v>
      </c>
      <c r="I82" s="181">
        <v>9563</v>
      </c>
      <c r="J82" s="179">
        <v>9450</v>
      </c>
      <c r="K82" s="182">
        <v>9228</v>
      </c>
      <c r="L82" s="327">
        <v>9050</v>
      </c>
      <c r="M82" s="38">
        <v>8865</v>
      </c>
      <c r="N82" s="38">
        <v>8636</v>
      </c>
      <c r="O82" s="38">
        <v>8433</v>
      </c>
      <c r="P82" s="239">
        <v>8219</v>
      </c>
      <c r="Q82" s="239">
        <v>8016</v>
      </c>
      <c r="R82" s="38">
        <v>7779</v>
      </c>
      <c r="S82" s="239">
        <v>7531</v>
      </c>
      <c r="T82" s="247">
        <v>7364</v>
      </c>
      <c r="U82" s="247">
        <v>7161</v>
      </c>
      <c r="V82" s="313">
        <v>6925</v>
      </c>
      <c r="W82" s="274">
        <v>6693</v>
      </c>
      <c r="X82" s="246">
        <v>6483</v>
      </c>
      <c r="Y82" s="247">
        <v>6278</v>
      </c>
      <c r="Z82" s="246">
        <v>6030</v>
      </c>
      <c r="AA82" s="286">
        <v>5819</v>
      </c>
      <c r="AB82" s="247">
        <v>5610</v>
      </c>
      <c r="AC82" s="247">
        <v>5415</v>
      </c>
      <c r="AD82" s="246">
        <v>5224</v>
      </c>
      <c r="AE82" s="246">
        <v>5058</v>
      </c>
      <c r="AF82" s="246">
        <v>4916</v>
      </c>
      <c r="AG82" s="246">
        <v>4733</v>
      </c>
      <c r="AH82" s="354">
        <v>4571</v>
      </c>
      <c r="AI82" s="38">
        <v>4400</v>
      </c>
      <c r="AJ82" s="38">
        <v>4200</v>
      </c>
      <c r="AK82" s="38">
        <v>4100</v>
      </c>
      <c r="AL82" s="145">
        <v>3900</v>
      </c>
      <c r="AM82" s="38">
        <v>3800</v>
      </c>
      <c r="AN82" s="38">
        <v>3600</v>
      </c>
      <c r="AO82" s="38">
        <v>3500</v>
      </c>
      <c r="AP82" s="38">
        <v>3300</v>
      </c>
      <c r="AQ82" s="38">
        <v>3200</v>
      </c>
      <c r="AR82" s="38">
        <v>3100</v>
      </c>
      <c r="AS82" s="38">
        <v>3000</v>
      </c>
      <c r="AT82" s="38">
        <v>2900</v>
      </c>
      <c r="AU82" s="38">
        <v>2800</v>
      </c>
      <c r="AV82" s="38">
        <v>2700</v>
      </c>
      <c r="AW82" s="38">
        <v>2600</v>
      </c>
      <c r="AX82" s="38">
        <v>2500</v>
      </c>
      <c r="AY82" s="38">
        <v>2400</v>
      </c>
      <c r="AZ82" s="38">
        <v>2400</v>
      </c>
      <c r="BA82" s="38">
        <v>2300</v>
      </c>
      <c r="BB82" s="38">
        <v>2200</v>
      </c>
      <c r="BC82" s="38">
        <v>2200</v>
      </c>
      <c r="BD82" s="38">
        <v>2100</v>
      </c>
      <c r="BE82" s="38">
        <v>2000</v>
      </c>
      <c r="BF82" s="38">
        <v>2000</v>
      </c>
      <c r="BG82" s="38">
        <v>1900</v>
      </c>
      <c r="BH82" s="38">
        <v>1900</v>
      </c>
      <c r="BI82" s="38">
        <v>1800</v>
      </c>
      <c r="BJ82" s="117">
        <v>1800</v>
      </c>
    </row>
    <row r="83" spans="1:116" s="66" customFormat="1" ht="15.95" customHeight="1" thickBot="1" x14ac:dyDescent="0.25">
      <c r="A83" s="65" t="s">
        <v>72</v>
      </c>
      <c r="B83" s="227" t="s">
        <v>33</v>
      </c>
      <c r="C83" s="179" t="s">
        <v>33</v>
      </c>
      <c r="D83" s="179" t="s">
        <v>33</v>
      </c>
      <c r="E83" s="180" t="s">
        <v>33</v>
      </c>
      <c r="F83" s="179">
        <v>1363.2990296177538</v>
      </c>
      <c r="G83" s="228">
        <v>1413</v>
      </c>
      <c r="H83" s="181">
        <v>1354</v>
      </c>
      <c r="I83" s="181">
        <v>1321</v>
      </c>
      <c r="J83" s="179">
        <v>1389</v>
      </c>
      <c r="K83" s="182">
        <v>1331</v>
      </c>
      <c r="L83" s="327">
        <v>1328</v>
      </c>
      <c r="M83" s="38">
        <v>1356</v>
      </c>
      <c r="N83" s="38">
        <v>1352</v>
      </c>
      <c r="O83" s="38">
        <v>1341</v>
      </c>
      <c r="P83" s="239">
        <v>1304</v>
      </c>
      <c r="Q83" s="239">
        <v>1303</v>
      </c>
      <c r="R83" s="38">
        <v>1274</v>
      </c>
      <c r="S83" s="239">
        <v>1244</v>
      </c>
      <c r="T83" s="247">
        <v>1229</v>
      </c>
      <c r="U83" s="247">
        <v>1235</v>
      </c>
      <c r="V83" s="313">
        <v>1230</v>
      </c>
      <c r="W83" s="274">
        <v>1239</v>
      </c>
      <c r="X83" s="246">
        <v>1237</v>
      </c>
      <c r="Y83" s="247">
        <v>1239</v>
      </c>
      <c r="Z83" s="246">
        <v>1238</v>
      </c>
      <c r="AA83" s="286">
        <v>1245</v>
      </c>
      <c r="AB83" s="247">
        <v>1232</v>
      </c>
      <c r="AC83" s="247">
        <v>1425</v>
      </c>
      <c r="AD83" s="246">
        <v>1469</v>
      </c>
      <c r="AE83" s="246">
        <v>1487</v>
      </c>
      <c r="AF83" s="246">
        <v>1510</v>
      </c>
      <c r="AG83" s="246">
        <v>1553</v>
      </c>
      <c r="AH83" s="354">
        <v>1591</v>
      </c>
      <c r="AI83" s="38">
        <v>1600</v>
      </c>
      <c r="AJ83" s="38">
        <v>1700</v>
      </c>
      <c r="AK83" s="38">
        <v>1700</v>
      </c>
      <c r="AL83" s="145">
        <v>1700</v>
      </c>
      <c r="AM83" s="38">
        <v>1800</v>
      </c>
      <c r="AN83" s="38">
        <v>1800</v>
      </c>
      <c r="AO83" s="38">
        <v>1800</v>
      </c>
      <c r="AP83" s="38">
        <v>1900</v>
      </c>
      <c r="AQ83" s="38">
        <v>1900</v>
      </c>
      <c r="AR83" s="38">
        <v>1900</v>
      </c>
      <c r="AS83" s="38">
        <v>2000</v>
      </c>
      <c r="AT83" s="38">
        <v>2000</v>
      </c>
      <c r="AU83" s="38">
        <v>2000</v>
      </c>
      <c r="AV83" s="38">
        <v>2100</v>
      </c>
      <c r="AW83" s="38">
        <v>2100</v>
      </c>
      <c r="AX83" s="38">
        <v>2100</v>
      </c>
      <c r="AY83" s="38">
        <v>2100</v>
      </c>
      <c r="AZ83" s="38">
        <v>2100</v>
      </c>
      <c r="BA83" s="38">
        <v>2200</v>
      </c>
      <c r="BB83" s="38">
        <v>2200</v>
      </c>
      <c r="BC83" s="38">
        <v>2200</v>
      </c>
      <c r="BD83" s="38">
        <v>2200</v>
      </c>
      <c r="BE83" s="38">
        <v>2200</v>
      </c>
      <c r="BF83" s="38">
        <v>2200</v>
      </c>
      <c r="BG83" s="38">
        <v>2300</v>
      </c>
      <c r="BH83" s="38">
        <v>2300</v>
      </c>
      <c r="BI83" s="38">
        <v>2300</v>
      </c>
      <c r="BJ83" s="117">
        <v>2300</v>
      </c>
    </row>
    <row r="84" spans="1:116" s="18" customFormat="1" ht="15.95" customHeight="1" thickBot="1" x14ac:dyDescent="0.25">
      <c r="A84" s="67" t="s">
        <v>93</v>
      </c>
      <c r="B84" s="185" t="s">
        <v>33</v>
      </c>
      <c r="C84" s="185" t="s">
        <v>33</v>
      </c>
      <c r="D84" s="209" t="s">
        <v>33</v>
      </c>
      <c r="E84" s="188" t="s">
        <v>33</v>
      </c>
      <c r="F84" s="211">
        <v>11375.081622555152</v>
      </c>
      <c r="G84" s="229">
        <v>11350</v>
      </c>
      <c r="H84" s="210">
        <v>11095</v>
      </c>
      <c r="I84" s="210">
        <v>10884</v>
      </c>
      <c r="J84" s="211">
        <v>10839</v>
      </c>
      <c r="K84" s="186">
        <v>10559</v>
      </c>
      <c r="L84" s="300">
        <v>10378</v>
      </c>
      <c r="M84" s="242">
        <v>10221</v>
      </c>
      <c r="N84" s="242">
        <v>9988</v>
      </c>
      <c r="O84" s="242">
        <v>9774</v>
      </c>
      <c r="P84" s="254">
        <v>9523</v>
      </c>
      <c r="Q84" s="254">
        <v>9319</v>
      </c>
      <c r="R84" s="242">
        <v>9053</v>
      </c>
      <c r="S84" s="254">
        <v>8775</v>
      </c>
      <c r="T84" s="265">
        <v>8593</v>
      </c>
      <c r="U84" s="248">
        <v>8396</v>
      </c>
      <c r="V84" s="314">
        <v>8155</v>
      </c>
      <c r="W84" s="243">
        <v>7932</v>
      </c>
      <c r="X84" s="2">
        <v>7720</v>
      </c>
      <c r="Y84" s="243">
        <v>7517</v>
      </c>
      <c r="Z84" s="2">
        <v>7268</v>
      </c>
      <c r="AA84" s="287">
        <v>7064</v>
      </c>
      <c r="AB84" s="243">
        <v>6842</v>
      </c>
      <c r="AC84" s="243">
        <v>6840</v>
      </c>
      <c r="AD84" s="2">
        <v>6693</v>
      </c>
      <c r="AE84" s="2">
        <v>6545</v>
      </c>
      <c r="AF84" s="2">
        <v>6426</v>
      </c>
      <c r="AG84" s="2">
        <v>6286</v>
      </c>
      <c r="AH84" s="120">
        <v>6162</v>
      </c>
      <c r="AI84" s="118">
        <v>6000</v>
      </c>
      <c r="AJ84" s="118">
        <v>5900</v>
      </c>
      <c r="AK84" s="118">
        <v>5800</v>
      </c>
      <c r="AL84" s="119">
        <v>5700</v>
      </c>
      <c r="AM84" s="118">
        <v>5500</v>
      </c>
      <c r="AN84" s="118">
        <v>5400</v>
      </c>
      <c r="AO84" s="118">
        <v>5300</v>
      </c>
      <c r="AP84" s="118">
        <v>5200</v>
      </c>
      <c r="AQ84" s="118">
        <v>5100</v>
      </c>
      <c r="AR84" s="118">
        <v>5000</v>
      </c>
      <c r="AS84" s="118">
        <v>4900</v>
      </c>
      <c r="AT84" s="118">
        <v>4900</v>
      </c>
      <c r="AU84" s="118">
        <v>4800</v>
      </c>
      <c r="AV84" s="118">
        <v>4700</v>
      </c>
      <c r="AW84" s="118">
        <v>4700</v>
      </c>
      <c r="AX84" s="118">
        <v>4600</v>
      </c>
      <c r="AY84" s="118">
        <v>4500</v>
      </c>
      <c r="AZ84" s="118">
        <v>4500</v>
      </c>
      <c r="BA84" s="118">
        <v>4500</v>
      </c>
      <c r="BB84" s="118">
        <v>4400</v>
      </c>
      <c r="BC84" s="118">
        <v>4400</v>
      </c>
      <c r="BD84" s="118">
        <v>4300</v>
      </c>
      <c r="BE84" s="118">
        <v>4300</v>
      </c>
      <c r="BF84" s="118">
        <v>4200</v>
      </c>
      <c r="BG84" s="118">
        <v>4200</v>
      </c>
      <c r="BH84" s="118">
        <v>4200</v>
      </c>
      <c r="BI84" s="118">
        <v>4100</v>
      </c>
      <c r="BJ84" s="120">
        <v>4100</v>
      </c>
    </row>
    <row r="85" spans="1:116" s="41" customFormat="1" ht="15.95" customHeight="1" thickBot="1" x14ac:dyDescent="0.25">
      <c r="A85" s="75"/>
      <c r="B85" s="233"/>
      <c r="C85" s="234"/>
      <c r="D85" s="234"/>
      <c r="E85" s="235"/>
      <c r="F85" s="234"/>
      <c r="G85" s="236"/>
      <c r="H85" s="237"/>
      <c r="I85" s="237"/>
      <c r="J85" s="238"/>
      <c r="K85" s="323"/>
      <c r="L85" s="328"/>
      <c r="M85" s="257"/>
      <c r="N85" s="257"/>
      <c r="O85" s="257"/>
      <c r="P85" s="258"/>
      <c r="Q85" s="258"/>
      <c r="R85" s="257"/>
      <c r="S85" s="258"/>
      <c r="T85" s="258"/>
      <c r="U85" s="258"/>
      <c r="V85" s="316"/>
      <c r="W85" s="275"/>
      <c r="X85" s="257"/>
      <c r="Y85" s="258"/>
      <c r="Z85" s="257"/>
      <c r="AA85" s="291"/>
      <c r="AB85" s="258"/>
      <c r="AC85" s="258"/>
      <c r="AD85" s="257"/>
      <c r="AE85" s="257"/>
      <c r="AF85" s="257"/>
      <c r="AG85" s="257"/>
      <c r="AH85" s="358"/>
      <c r="AI85" s="147"/>
      <c r="AJ85" s="147"/>
      <c r="AK85" s="147"/>
      <c r="AL85" s="148"/>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9"/>
      <c r="BK85" s="40"/>
      <c r="BL85" s="40"/>
      <c r="BM85" s="40"/>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row>
    <row r="86" spans="1:116" s="41" customFormat="1" ht="15.95" customHeight="1" thickBot="1" x14ac:dyDescent="0.25">
      <c r="A86" s="75" t="s">
        <v>88</v>
      </c>
      <c r="B86" s="233">
        <v>0</v>
      </c>
      <c r="C86" s="234">
        <v>0</v>
      </c>
      <c r="D86" s="234">
        <v>0</v>
      </c>
      <c r="E86" s="235">
        <v>0</v>
      </c>
      <c r="F86" s="234">
        <v>634.02918296892983</v>
      </c>
      <c r="G86" s="236">
        <v>627</v>
      </c>
      <c r="H86" s="237">
        <v>610</v>
      </c>
      <c r="I86" s="237">
        <v>597</v>
      </c>
      <c r="J86" s="238">
        <v>577</v>
      </c>
      <c r="K86" s="323">
        <v>535</v>
      </c>
      <c r="L86" s="328">
        <v>516</v>
      </c>
      <c r="M86" s="257">
        <v>482</v>
      </c>
      <c r="N86" s="257">
        <v>470</v>
      </c>
      <c r="O86" s="257">
        <v>437</v>
      </c>
      <c r="P86" s="258">
        <v>417</v>
      </c>
      <c r="Q86" s="258">
        <v>389</v>
      </c>
      <c r="R86" s="257">
        <v>367</v>
      </c>
      <c r="S86" s="258">
        <v>346</v>
      </c>
      <c r="T86" s="258">
        <v>328</v>
      </c>
      <c r="U86" s="258">
        <v>314</v>
      </c>
      <c r="V86" s="316">
        <v>293</v>
      </c>
      <c r="W86" s="275">
        <v>279</v>
      </c>
      <c r="X86" s="257">
        <v>255</v>
      </c>
      <c r="Y86" s="258">
        <v>236</v>
      </c>
      <c r="Z86" s="257">
        <v>216</v>
      </c>
      <c r="AA86" s="291">
        <v>199</v>
      </c>
      <c r="AB86" s="258">
        <v>184</v>
      </c>
      <c r="AC86" s="258">
        <v>166</v>
      </c>
      <c r="AD86" s="257">
        <v>153</v>
      </c>
      <c r="AE86" s="257">
        <v>141</v>
      </c>
      <c r="AF86" s="257">
        <v>128</v>
      </c>
      <c r="AG86" s="257">
        <v>110</v>
      </c>
      <c r="AH86" s="358">
        <v>100</v>
      </c>
      <c r="AI86" s="147">
        <v>100</v>
      </c>
      <c r="AJ86" s="147">
        <v>100</v>
      </c>
      <c r="AK86" s="147">
        <v>100</v>
      </c>
      <c r="AL86" s="148">
        <v>100</v>
      </c>
      <c r="AM86" s="147">
        <v>100</v>
      </c>
      <c r="AN86" s="147">
        <v>0</v>
      </c>
      <c r="AO86" s="147">
        <v>0</v>
      </c>
      <c r="AP86" s="147">
        <v>0</v>
      </c>
      <c r="AQ86" s="147">
        <v>0</v>
      </c>
      <c r="AR86" s="147">
        <v>0</v>
      </c>
      <c r="AS86" s="147">
        <v>0</v>
      </c>
      <c r="AT86" s="147">
        <v>0</v>
      </c>
      <c r="AU86" s="147">
        <v>0</v>
      </c>
      <c r="AV86" s="147">
        <v>0</v>
      </c>
      <c r="AW86" s="147">
        <v>0</v>
      </c>
      <c r="AX86" s="147">
        <v>0</v>
      </c>
      <c r="AY86" s="147">
        <v>0</v>
      </c>
      <c r="AZ86" s="147">
        <v>0</v>
      </c>
      <c r="BA86" s="147">
        <v>0</v>
      </c>
      <c r="BB86" s="147">
        <v>0</v>
      </c>
      <c r="BC86" s="147">
        <v>0</v>
      </c>
      <c r="BD86" s="147">
        <v>0</v>
      </c>
      <c r="BE86" s="147">
        <v>0</v>
      </c>
      <c r="BF86" s="147">
        <v>0</v>
      </c>
      <c r="BG86" s="147">
        <v>0</v>
      </c>
      <c r="BH86" s="147">
        <v>0</v>
      </c>
      <c r="BI86" s="147">
        <v>0</v>
      </c>
      <c r="BJ86" s="149">
        <v>0</v>
      </c>
      <c r="BK86" s="331"/>
      <c r="BL86" s="40"/>
      <c r="BM86" s="40"/>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row>
    <row r="87" spans="1:116" s="18" customFormat="1" ht="15.95" customHeight="1" x14ac:dyDescent="0.2">
      <c r="A87" s="68"/>
      <c r="B87" s="195"/>
      <c r="C87" s="195"/>
      <c r="D87" s="196"/>
      <c r="E87" s="196"/>
      <c r="F87" s="195"/>
      <c r="G87" s="230"/>
      <c r="H87" s="194"/>
      <c r="I87" s="194"/>
      <c r="J87" s="195"/>
      <c r="K87" s="194"/>
      <c r="L87" s="296"/>
      <c r="M87" s="69"/>
      <c r="N87" s="69"/>
      <c r="O87" s="69"/>
      <c r="P87" s="250"/>
      <c r="Q87" s="250"/>
      <c r="R87" s="69"/>
      <c r="S87" s="250"/>
      <c r="T87" s="250"/>
      <c r="U87" s="250"/>
      <c r="V87" s="315"/>
      <c r="W87" s="250"/>
      <c r="X87" s="69"/>
      <c r="Y87" s="250"/>
      <c r="Z87" s="69"/>
      <c r="AA87" s="98"/>
      <c r="AB87" s="250"/>
      <c r="AC87" s="250"/>
      <c r="AD87" s="69"/>
      <c r="AE87" s="69"/>
      <c r="AF87" s="69"/>
      <c r="AG87" s="69"/>
      <c r="AH87" s="359"/>
      <c r="AI87" s="69"/>
      <c r="AJ87" s="69"/>
      <c r="AK87" s="69"/>
      <c r="AL87" s="98"/>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146"/>
    </row>
    <row r="88" spans="1:116" s="70" customFormat="1" ht="15.95" customHeight="1" x14ac:dyDescent="0.2">
      <c r="A88" s="24" t="s">
        <v>76</v>
      </c>
      <c r="B88" s="224"/>
      <c r="C88" s="224"/>
      <c r="D88" s="171"/>
      <c r="E88" s="171"/>
      <c r="F88" s="224"/>
      <c r="G88" s="231"/>
      <c r="H88" s="173"/>
      <c r="I88" s="173"/>
      <c r="J88" s="232"/>
      <c r="K88" s="322"/>
      <c r="L88" s="305"/>
      <c r="M88" s="261"/>
      <c r="N88" s="261"/>
      <c r="O88" s="261"/>
      <c r="P88" s="262"/>
      <c r="Q88" s="262"/>
      <c r="R88" s="261"/>
      <c r="S88" s="262"/>
      <c r="T88" s="262"/>
      <c r="U88" s="262"/>
      <c r="V88" s="311"/>
      <c r="W88" s="262"/>
      <c r="X88" s="261"/>
      <c r="Y88" s="262"/>
      <c r="Z88" s="261"/>
      <c r="AA88" s="284"/>
      <c r="AB88" s="262"/>
      <c r="AC88" s="262"/>
      <c r="AD88" s="261"/>
      <c r="AE88" s="261"/>
      <c r="AF88" s="261"/>
      <c r="AG88" s="261"/>
      <c r="AH88" s="352"/>
      <c r="AI88" s="124"/>
      <c r="AJ88" s="124"/>
      <c r="AK88" s="124"/>
      <c r="AL88" s="14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5"/>
    </row>
    <row r="89" spans="1:116" s="73" customFormat="1" ht="15.95" customHeight="1" x14ac:dyDescent="0.2">
      <c r="A89" s="72" t="s">
        <v>89</v>
      </c>
      <c r="B89" s="227" t="s">
        <v>33</v>
      </c>
      <c r="C89" s="179" t="s">
        <v>33</v>
      </c>
      <c r="D89" s="179" t="s">
        <v>33</v>
      </c>
      <c r="E89" s="180" t="s">
        <v>33</v>
      </c>
      <c r="F89" s="179">
        <v>2940.105328524684</v>
      </c>
      <c r="G89" s="228">
        <v>2994</v>
      </c>
      <c r="H89" s="181">
        <v>2993</v>
      </c>
      <c r="I89" s="181">
        <v>3022</v>
      </c>
      <c r="J89" s="183">
        <v>3061</v>
      </c>
      <c r="K89" s="182">
        <v>3122</v>
      </c>
      <c r="L89" s="295">
        <v>3108</v>
      </c>
      <c r="M89" s="246">
        <v>3075</v>
      </c>
      <c r="N89" s="246">
        <v>3025</v>
      </c>
      <c r="O89" s="246">
        <v>3004</v>
      </c>
      <c r="P89" s="247">
        <v>2942</v>
      </c>
      <c r="Q89" s="247">
        <v>2904</v>
      </c>
      <c r="R89" s="246">
        <v>2823</v>
      </c>
      <c r="S89" s="247">
        <v>2786</v>
      </c>
      <c r="T89" s="247">
        <v>2747</v>
      </c>
      <c r="U89" s="247">
        <v>2712</v>
      </c>
      <c r="V89" s="313">
        <v>2633</v>
      </c>
      <c r="W89" s="274">
        <v>2550</v>
      </c>
      <c r="X89" s="246">
        <v>2474</v>
      </c>
      <c r="Y89" s="247">
        <v>2395</v>
      </c>
      <c r="Z89" s="246">
        <v>2318</v>
      </c>
      <c r="AA89" s="286">
        <v>2239</v>
      </c>
      <c r="AB89" s="247">
        <v>2144</v>
      </c>
      <c r="AC89" s="247">
        <v>2072</v>
      </c>
      <c r="AD89" s="246">
        <v>1983</v>
      </c>
      <c r="AE89" s="246">
        <v>1930</v>
      </c>
      <c r="AF89" s="246">
        <v>1873</v>
      </c>
      <c r="AG89" s="246">
        <v>1791</v>
      </c>
      <c r="AH89" s="354">
        <v>1723</v>
      </c>
      <c r="AI89" s="38">
        <v>1600</v>
      </c>
      <c r="AJ89" s="38">
        <v>1600</v>
      </c>
      <c r="AK89" s="38">
        <v>1500</v>
      </c>
      <c r="AL89" s="145">
        <v>1400</v>
      </c>
      <c r="AM89" s="38">
        <v>1300</v>
      </c>
      <c r="AN89" s="38">
        <v>1300</v>
      </c>
      <c r="AO89" s="38">
        <v>1200</v>
      </c>
      <c r="AP89" s="38">
        <v>1100</v>
      </c>
      <c r="AQ89" s="38">
        <v>1000</v>
      </c>
      <c r="AR89" s="38">
        <v>1000</v>
      </c>
      <c r="AS89" s="38">
        <v>900</v>
      </c>
      <c r="AT89" s="38">
        <v>900</v>
      </c>
      <c r="AU89" s="38">
        <v>800</v>
      </c>
      <c r="AV89" s="38">
        <v>800</v>
      </c>
      <c r="AW89" s="38">
        <v>700</v>
      </c>
      <c r="AX89" s="38">
        <v>700</v>
      </c>
      <c r="AY89" s="38">
        <v>600</v>
      </c>
      <c r="AZ89" s="38">
        <v>600</v>
      </c>
      <c r="BA89" s="38">
        <v>500</v>
      </c>
      <c r="BB89" s="38">
        <v>500</v>
      </c>
      <c r="BC89" s="38">
        <v>500</v>
      </c>
      <c r="BD89" s="38">
        <v>500</v>
      </c>
      <c r="BE89" s="38">
        <v>400</v>
      </c>
      <c r="BF89" s="38">
        <v>400</v>
      </c>
      <c r="BG89" s="38">
        <v>400</v>
      </c>
      <c r="BH89" s="38">
        <v>400</v>
      </c>
      <c r="BI89" s="38">
        <v>300</v>
      </c>
      <c r="BJ89" s="117">
        <v>300</v>
      </c>
    </row>
    <row r="90" spans="1:116" s="41" customFormat="1" ht="15.95" customHeight="1" x14ac:dyDescent="0.2">
      <c r="A90" s="71" t="s">
        <v>90</v>
      </c>
      <c r="B90" s="227" t="s">
        <v>33</v>
      </c>
      <c r="C90" s="179" t="s">
        <v>33</v>
      </c>
      <c r="D90" s="179" t="s">
        <v>33</v>
      </c>
      <c r="E90" s="180" t="s">
        <v>33</v>
      </c>
      <c r="F90" s="179">
        <v>106</v>
      </c>
      <c r="G90" s="228">
        <v>102</v>
      </c>
      <c r="H90" s="181">
        <v>101</v>
      </c>
      <c r="I90" s="181">
        <v>95</v>
      </c>
      <c r="J90" s="183">
        <v>98</v>
      </c>
      <c r="K90" s="182">
        <v>93</v>
      </c>
      <c r="L90" s="295">
        <v>91</v>
      </c>
      <c r="M90" s="246">
        <v>137</v>
      </c>
      <c r="N90" s="246">
        <v>153</v>
      </c>
      <c r="O90" s="246">
        <v>144</v>
      </c>
      <c r="P90" s="247">
        <v>144</v>
      </c>
      <c r="Q90" s="247">
        <v>145</v>
      </c>
      <c r="R90" s="246">
        <v>136</v>
      </c>
      <c r="S90" s="247">
        <v>130</v>
      </c>
      <c r="T90" s="247">
        <v>121</v>
      </c>
      <c r="U90" s="247">
        <v>112</v>
      </c>
      <c r="V90" s="313">
        <v>106</v>
      </c>
      <c r="W90" s="274">
        <v>107</v>
      </c>
      <c r="X90" s="246">
        <v>100</v>
      </c>
      <c r="Y90" s="247">
        <v>98</v>
      </c>
      <c r="Z90" s="246">
        <v>99</v>
      </c>
      <c r="AA90" s="286">
        <v>98</v>
      </c>
      <c r="AB90" s="247">
        <v>97</v>
      </c>
      <c r="AC90" s="247">
        <v>98</v>
      </c>
      <c r="AD90" s="246">
        <v>96</v>
      </c>
      <c r="AE90" s="246">
        <v>94</v>
      </c>
      <c r="AF90" s="246">
        <v>100</v>
      </c>
      <c r="AG90" s="246">
        <v>102</v>
      </c>
      <c r="AH90" s="354">
        <v>97</v>
      </c>
      <c r="AI90" s="38">
        <v>100</v>
      </c>
      <c r="AJ90" s="38">
        <v>100</v>
      </c>
      <c r="AK90" s="38">
        <v>100</v>
      </c>
      <c r="AL90" s="145">
        <v>100</v>
      </c>
      <c r="AM90" s="38">
        <v>100</v>
      </c>
      <c r="AN90" s="38">
        <v>100</v>
      </c>
      <c r="AO90" s="38">
        <v>100</v>
      </c>
      <c r="AP90" s="38">
        <v>100</v>
      </c>
      <c r="AQ90" s="38">
        <v>100</v>
      </c>
      <c r="AR90" s="38">
        <v>100</v>
      </c>
      <c r="AS90" s="38">
        <v>100</v>
      </c>
      <c r="AT90" s="38">
        <v>100</v>
      </c>
      <c r="AU90" s="38">
        <v>100</v>
      </c>
      <c r="AV90" s="38">
        <v>100</v>
      </c>
      <c r="AW90" s="38">
        <v>100</v>
      </c>
      <c r="AX90" s="38">
        <v>100</v>
      </c>
      <c r="AY90" s="38">
        <v>100</v>
      </c>
      <c r="AZ90" s="38">
        <v>100</v>
      </c>
      <c r="BA90" s="38">
        <v>200</v>
      </c>
      <c r="BB90" s="38">
        <v>200</v>
      </c>
      <c r="BC90" s="38">
        <v>200</v>
      </c>
      <c r="BD90" s="38">
        <v>200</v>
      </c>
      <c r="BE90" s="38">
        <v>200</v>
      </c>
      <c r="BF90" s="38">
        <v>200</v>
      </c>
      <c r="BG90" s="38">
        <v>200</v>
      </c>
      <c r="BH90" s="38">
        <v>200</v>
      </c>
      <c r="BI90" s="38">
        <v>200</v>
      </c>
      <c r="BJ90" s="117">
        <v>200</v>
      </c>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row>
    <row r="91" spans="1:116" s="41" customFormat="1" ht="15.95" customHeight="1" x14ac:dyDescent="0.2">
      <c r="A91" s="71" t="s">
        <v>91</v>
      </c>
      <c r="B91" s="227" t="s">
        <v>33</v>
      </c>
      <c r="C91" s="179" t="s">
        <v>33</v>
      </c>
      <c r="D91" s="179" t="s">
        <v>33</v>
      </c>
      <c r="E91" s="180" t="s">
        <v>33</v>
      </c>
      <c r="F91" s="179">
        <v>126.017059301381</v>
      </c>
      <c r="G91" s="228">
        <v>127</v>
      </c>
      <c r="H91" s="181">
        <v>120</v>
      </c>
      <c r="I91" s="181">
        <v>113</v>
      </c>
      <c r="J91" s="183">
        <v>113</v>
      </c>
      <c r="K91" s="182">
        <v>132</v>
      </c>
      <c r="L91" s="295">
        <v>176</v>
      </c>
      <c r="M91" s="246">
        <v>195</v>
      </c>
      <c r="N91" s="246">
        <v>209</v>
      </c>
      <c r="O91" s="246">
        <v>216</v>
      </c>
      <c r="P91" s="247">
        <v>232</v>
      </c>
      <c r="Q91" s="247">
        <v>186</v>
      </c>
      <c r="R91" s="246">
        <v>183</v>
      </c>
      <c r="S91" s="247">
        <v>186</v>
      </c>
      <c r="T91" s="247">
        <v>178</v>
      </c>
      <c r="U91" s="247">
        <v>162</v>
      </c>
      <c r="V91" s="313">
        <v>162</v>
      </c>
      <c r="W91" s="274">
        <v>155</v>
      </c>
      <c r="X91" s="246">
        <v>142</v>
      </c>
      <c r="Y91" s="247">
        <v>141</v>
      </c>
      <c r="Z91" s="246">
        <v>133</v>
      </c>
      <c r="AA91" s="286">
        <v>121</v>
      </c>
      <c r="AB91" s="247">
        <v>112</v>
      </c>
      <c r="AC91" s="247">
        <v>108</v>
      </c>
      <c r="AD91" s="246">
        <v>90</v>
      </c>
      <c r="AE91" s="246">
        <v>87</v>
      </c>
      <c r="AF91" s="246">
        <v>80</v>
      </c>
      <c r="AG91" s="246">
        <v>85</v>
      </c>
      <c r="AH91" s="354">
        <v>73</v>
      </c>
      <c r="AI91" s="38">
        <v>100</v>
      </c>
      <c r="AJ91" s="38">
        <v>100</v>
      </c>
      <c r="AK91" s="38">
        <v>100</v>
      </c>
      <c r="AL91" s="145">
        <v>100</v>
      </c>
      <c r="AM91" s="38">
        <v>100</v>
      </c>
      <c r="AN91" s="38">
        <v>100</v>
      </c>
      <c r="AO91" s="38">
        <v>100</v>
      </c>
      <c r="AP91" s="38">
        <v>100</v>
      </c>
      <c r="AQ91" s="38">
        <v>100</v>
      </c>
      <c r="AR91" s="38">
        <v>100</v>
      </c>
      <c r="AS91" s="38">
        <v>100</v>
      </c>
      <c r="AT91" s="38">
        <v>100</v>
      </c>
      <c r="AU91" s="38">
        <v>100</v>
      </c>
      <c r="AV91" s="38">
        <v>100</v>
      </c>
      <c r="AW91" s="38">
        <v>100</v>
      </c>
      <c r="AX91" s="38">
        <v>100</v>
      </c>
      <c r="AY91" s="38">
        <v>100</v>
      </c>
      <c r="AZ91" s="38">
        <v>100</v>
      </c>
      <c r="BA91" s="38">
        <v>100</v>
      </c>
      <c r="BB91" s="38">
        <v>100</v>
      </c>
      <c r="BC91" s="38">
        <v>100</v>
      </c>
      <c r="BD91" s="38">
        <v>100</v>
      </c>
      <c r="BE91" s="38">
        <v>100</v>
      </c>
      <c r="BF91" s="38">
        <v>100</v>
      </c>
      <c r="BG91" s="38">
        <v>100</v>
      </c>
      <c r="BH91" s="38">
        <v>100</v>
      </c>
      <c r="BI91" s="38">
        <v>100</v>
      </c>
      <c r="BJ91" s="117">
        <v>100</v>
      </c>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row>
    <row r="92" spans="1:116" s="76" customFormat="1" ht="15.95" customHeight="1" x14ac:dyDescent="0.2">
      <c r="A92" s="71" t="s">
        <v>77</v>
      </c>
      <c r="B92" s="227">
        <v>0</v>
      </c>
      <c r="C92" s="179">
        <v>0</v>
      </c>
      <c r="D92" s="179">
        <v>0</v>
      </c>
      <c r="E92" s="180">
        <v>0</v>
      </c>
      <c r="F92" s="179">
        <v>0</v>
      </c>
      <c r="G92" s="228">
        <v>0</v>
      </c>
      <c r="H92" s="181">
        <v>0</v>
      </c>
      <c r="I92" s="181">
        <v>0</v>
      </c>
      <c r="J92" s="183">
        <v>0</v>
      </c>
      <c r="K92" s="182">
        <v>504</v>
      </c>
      <c r="L92" s="295">
        <v>514</v>
      </c>
      <c r="M92" s="246">
        <v>498</v>
      </c>
      <c r="N92" s="246">
        <v>487</v>
      </c>
      <c r="O92" s="246">
        <v>474</v>
      </c>
      <c r="P92" s="247">
        <v>473</v>
      </c>
      <c r="Q92" s="247">
        <v>495</v>
      </c>
      <c r="R92" s="246">
        <v>492</v>
      </c>
      <c r="S92" s="247">
        <v>460</v>
      </c>
      <c r="T92" s="247">
        <v>432</v>
      </c>
      <c r="U92" s="247">
        <v>396</v>
      </c>
      <c r="V92" s="313">
        <v>423</v>
      </c>
      <c r="W92" s="274">
        <v>423</v>
      </c>
      <c r="X92" s="246">
        <v>434</v>
      </c>
      <c r="Y92" s="247">
        <v>438</v>
      </c>
      <c r="Z92" s="246">
        <v>442</v>
      </c>
      <c r="AA92" s="286">
        <v>420</v>
      </c>
      <c r="AB92" s="247">
        <v>427</v>
      </c>
      <c r="AC92" s="247">
        <v>440</v>
      </c>
      <c r="AD92" s="246">
        <v>435</v>
      </c>
      <c r="AE92" s="246">
        <v>421</v>
      </c>
      <c r="AF92" s="246">
        <v>435</v>
      </c>
      <c r="AG92" s="246">
        <v>442</v>
      </c>
      <c r="AH92" s="354">
        <v>435</v>
      </c>
      <c r="AI92" s="38">
        <v>400</v>
      </c>
      <c r="AJ92" s="38">
        <v>400</v>
      </c>
      <c r="AK92" s="38">
        <v>500</v>
      </c>
      <c r="AL92" s="145">
        <v>500</v>
      </c>
      <c r="AM92" s="38">
        <v>500</v>
      </c>
      <c r="AN92" s="38">
        <v>500</v>
      </c>
      <c r="AO92" s="38">
        <v>500</v>
      </c>
      <c r="AP92" s="38">
        <v>500</v>
      </c>
      <c r="AQ92" s="38">
        <v>500</v>
      </c>
      <c r="AR92" s="38">
        <v>500</v>
      </c>
      <c r="AS92" s="38">
        <v>500</v>
      </c>
      <c r="AT92" s="38">
        <v>500</v>
      </c>
      <c r="AU92" s="38">
        <v>500</v>
      </c>
      <c r="AV92" s="38">
        <v>500</v>
      </c>
      <c r="AW92" s="38">
        <v>500</v>
      </c>
      <c r="AX92" s="38">
        <v>500</v>
      </c>
      <c r="AY92" s="38">
        <v>500</v>
      </c>
      <c r="AZ92" s="38">
        <v>500</v>
      </c>
      <c r="BA92" s="38">
        <v>600</v>
      </c>
      <c r="BB92" s="38">
        <v>600</v>
      </c>
      <c r="BC92" s="38">
        <v>600</v>
      </c>
      <c r="BD92" s="38">
        <v>600</v>
      </c>
      <c r="BE92" s="38">
        <v>600</v>
      </c>
      <c r="BF92" s="38">
        <v>600</v>
      </c>
      <c r="BG92" s="38">
        <v>600</v>
      </c>
      <c r="BH92" s="38">
        <v>600</v>
      </c>
      <c r="BI92" s="38">
        <v>600</v>
      </c>
      <c r="BJ92" s="117">
        <v>600</v>
      </c>
    </row>
    <row r="93" spans="1:116" s="31" customFormat="1" ht="15.95" customHeight="1" thickBot="1" x14ac:dyDescent="0.25">
      <c r="A93" s="62"/>
      <c r="B93" s="170"/>
      <c r="C93" s="170"/>
      <c r="D93" s="171"/>
      <c r="E93" s="172"/>
      <c r="F93" s="224"/>
      <c r="G93" s="225"/>
      <c r="H93" s="173"/>
      <c r="I93" s="173"/>
      <c r="J93" s="224"/>
      <c r="K93" s="174"/>
      <c r="L93" s="326"/>
      <c r="M93" s="124"/>
      <c r="N93" s="124"/>
      <c r="O93" s="124"/>
      <c r="P93" s="259"/>
      <c r="Q93" s="259"/>
      <c r="R93" s="124"/>
      <c r="S93" s="259"/>
      <c r="T93" s="262"/>
      <c r="U93" s="260"/>
      <c r="V93" s="311"/>
      <c r="W93" s="260"/>
      <c r="X93" s="261"/>
      <c r="Y93" s="260"/>
      <c r="Z93" s="261"/>
      <c r="AA93" s="284"/>
      <c r="AB93" s="262"/>
      <c r="AC93" s="262"/>
      <c r="AD93" s="261"/>
      <c r="AE93" s="261"/>
      <c r="AF93" s="261"/>
      <c r="AG93" s="261"/>
      <c r="AH93" s="352"/>
      <c r="AI93" s="124"/>
      <c r="AJ93" s="124"/>
      <c r="AK93" s="124"/>
      <c r="AL93" s="14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5"/>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row>
    <row r="94" spans="1:116" s="58" customFormat="1" ht="15.95" customHeight="1" x14ac:dyDescent="0.2">
      <c r="A94" s="330" t="s">
        <v>48</v>
      </c>
      <c r="B94" s="212" t="s">
        <v>33</v>
      </c>
      <c r="C94" s="212" t="s">
        <v>33</v>
      </c>
      <c r="D94" s="213" t="s">
        <v>33</v>
      </c>
      <c r="E94" s="214" t="s">
        <v>33</v>
      </c>
      <c r="F94" s="215">
        <v>14891.866474823188</v>
      </c>
      <c r="G94" s="216">
        <v>14752</v>
      </c>
      <c r="H94" s="217">
        <v>14442</v>
      </c>
      <c r="I94" s="217">
        <v>14131</v>
      </c>
      <c r="J94" s="215">
        <v>13854</v>
      </c>
      <c r="K94" s="320">
        <v>14012</v>
      </c>
      <c r="L94" s="324">
        <v>13754</v>
      </c>
      <c r="M94" s="244">
        <v>13455</v>
      </c>
      <c r="N94" s="244">
        <v>13085</v>
      </c>
      <c r="O94" s="244">
        <v>12738</v>
      </c>
      <c r="P94" s="255">
        <v>12351</v>
      </c>
      <c r="Q94" s="255">
        <v>12146</v>
      </c>
      <c r="R94" s="244">
        <v>10898</v>
      </c>
      <c r="S94" s="255">
        <v>10535</v>
      </c>
      <c r="T94" s="263">
        <v>10288</v>
      </c>
      <c r="U94" s="269">
        <v>9953</v>
      </c>
      <c r="V94" s="309">
        <v>9661</v>
      </c>
      <c r="W94" s="271">
        <v>9366</v>
      </c>
      <c r="X94" s="138">
        <v>9077</v>
      </c>
      <c r="Y94" s="271">
        <v>8777</v>
      </c>
      <c r="Z94" s="138">
        <v>8459</v>
      </c>
      <c r="AA94" s="139">
        <v>8104</v>
      </c>
      <c r="AB94" s="271">
        <v>7790</v>
      </c>
      <c r="AC94" s="271">
        <v>7507</v>
      </c>
      <c r="AD94" s="138">
        <v>7218</v>
      </c>
      <c r="AE94" s="340">
        <v>6928</v>
      </c>
      <c r="AF94" s="343">
        <v>6681</v>
      </c>
      <c r="AG94" s="343">
        <v>6465</v>
      </c>
      <c r="AH94" s="140">
        <v>6211</v>
      </c>
      <c r="AI94" s="138">
        <v>6000</v>
      </c>
      <c r="AJ94" s="138">
        <v>5700</v>
      </c>
      <c r="AK94" s="138">
        <v>5500</v>
      </c>
      <c r="AL94" s="139">
        <v>5300</v>
      </c>
      <c r="AM94" s="138">
        <v>5100</v>
      </c>
      <c r="AN94" s="138">
        <v>4900</v>
      </c>
      <c r="AO94" s="138">
        <v>4700</v>
      </c>
      <c r="AP94" s="138">
        <v>4600</v>
      </c>
      <c r="AQ94" s="138">
        <v>4400</v>
      </c>
      <c r="AR94" s="138">
        <v>4200</v>
      </c>
      <c r="AS94" s="138">
        <v>4100</v>
      </c>
      <c r="AT94" s="138">
        <v>3900</v>
      </c>
      <c r="AU94" s="138">
        <v>3800</v>
      </c>
      <c r="AV94" s="138">
        <v>3700</v>
      </c>
      <c r="AW94" s="138">
        <v>3600</v>
      </c>
      <c r="AX94" s="138">
        <v>3500</v>
      </c>
      <c r="AY94" s="138">
        <v>3400</v>
      </c>
      <c r="AZ94" s="138">
        <v>3300</v>
      </c>
      <c r="BA94" s="138">
        <v>3200</v>
      </c>
      <c r="BB94" s="138">
        <v>3100</v>
      </c>
      <c r="BC94" s="138">
        <v>3000</v>
      </c>
      <c r="BD94" s="138">
        <v>2900</v>
      </c>
      <c r="BE94" s="138">
        <v>2800</v>
      </c>
      <c r="BF94" s="138">
        <v>2800</v>
      </c>
      <c r="BG94" s="138">
        <v>2700</v>
      </c>
      <c r="BH94" s="138">
        <v>2600</v>
      </c>
      <c r="BI94" s="138">
        <v>2600</v>
      </c>
      <c r="BJ94" s="140">
        <v>2500</v>
      </c>
    </row>
    <row r="95" spans="1:116" s="58" customFormat="1" ht="15.95" customHeight="1" thickBot="1" x14ac:dyDescent="0.25">
      <c r="A95" s="61" t="s">
        <v>49</v>
      </c>
      <c r="B95" s="218" t="s">
        <v>33</v>
      </c>
      <c r="C95" s="218" t="s">
        <v>33</v>
      </c>
      <c r="D95" s="219" t="s">
        <v>33</v>
      </c>
      <c r="E95" s="220" t="s">
        <v>33</v>
      </c>
      <c r="F95" s="221">
        <v>12140.796971421069</v>
      </c>
      <c r="G95" s="222">
        <v>9992</v>
      </c>
      <c r="H95" s="223">
        <v>9857</v>
      </c>
      <c r="I95" s="223">
        <v>9778</v>
      </c>
      <c r="J95" s="221">
        <v>9763</v>
      </c>
      <c r="K95" s="321">
        <v>9606</v>
      </c>
      <c r="L95" s="325">
        <v>9498</v>
      </c>
      <c r="M95" s="245">
        <v>9431</v>
      </c>
      <c r="N95" s="245">
        <v>9310</v>
      </c>
      <c r="O95" s="245">
        <v>9180</v>
      </c>
      <c r="P95" s="256">
        <v>8976</v>
      </c>
      <c r="Q95" s="256">
        <v>8848</v>
      </c>
      <c r="R95" s="245">
        <v>7746</v>
      </c>
      <c r="S95" s="256">
        <v>7535</v>
      </c>
      <c r="T95" s="264">
        <v>7396</v>
      </c>
      <c r="U95" s="270">
        <v>7237</v>
      </c>
      <c r="V95" s="310">
        <v>7046</v>
      </c>
      <c r="W95" s="272">
        <v>6864</v>
      </c>
      <c r="X95" s="141">
        <v>6686</v>
      </c>
      <c r="Y95" s="272">
        <v>6517</v>
      </c>
      <c r="Z95" s="141">
        <v>6310</v>
      </c>
      <c r="AA95" s="142">
        <v>6139</v>
      </c>
      <c r="AB95" s="272">
        <v>5948</v>
      </c>
      <c r="AC95" s="272">
        <v>5778</v>
      </c>
      <c r="AD95" s="141">
        <v>5604</v>
      </c>
      <c r="AE95" s="341">
        <v>5459</v>
      </c>
      <c r="AF95" s="344">
        <v>5319</v>
      </c>
      <c r="AG95" s="344">
        <v>5168</v>
      </c>
      <c r="AH95" s="143">
        <v>5015</v>
      </c>
      <c r="AI95" s="141">
        <v>4900</v>
      </c>
      <c r="AJ95" s="141">
        <v>4700</v>
      </c>
      <c r="AK95" s="141">
        <v>4600</v>
      </c>
      <c r="AL95" s="142">
        <v>4500</v>
      </c>
      <c r="AM95" s="141">
        <v>4300</v>
      </c>
      <c r="AN95" s="141">
        <v>4200</v>
      </c>
      <c r="AO95" s="141">
        <v>4100</v>
      </c>
      <c r="AP95" s="141">
        <v>4000</v>
      </c>
      <c r="AQ95" s="141">
        <v>3900</v>
      </c>
      <c r="AR95" s="141">
        <v>3800</v>
      </c>
      <c r="AS95" s="141">
        <v>3700</v>
      </c>
      <c r="AT95" s="141">
        <v>3600</v>
      </c>
      <c r="AU95" s="141">
        <v>3500</v>
      </c>
      <c r="AV95" s="141">
        <v>3500</v>
      </c>
      <c r="AW95" s="141">
        <v>3400</v>
      </c>
      <c r="AX95" s="141">
        <v>3300</v>
      </c>
      <c r="AY95" s="141">
        <v>3200</v>
      </c>
      <c r="AZ95" s="141">
        <v>3200</v>
      </c>
      <c r="BA95" s="141">
        <v>3100</v>
      </c>
      <c r="BB95" s="141">
        <v>3100</v>
      </c>
      <c r="BC95" s="141">
        <v>3000</v>
      </c>
      <c r="BD95" s="141">
        <v>3000</v>
      </c>
      <c r="BE95" s="141">
        <v>2900</v>
      </c>
      <c r="BF95" s="141">
        <v>2900</v>
      </c>
      <c r="BG95" s="141">
        <v>2800</v>
      </c>
      <c r="BH95" s="141">
        <v>2800</v>
      </c>
      <c r="BI95" s="141">
        <v>2700</v>
      </c>
      <c r="BJ95" s="143">
        <v>2700</v>
      </c>
    </row>
    <row r="96" spans="1:116" s="73" customFormat="1" ht="15.95" customHeight="1" x14ac:dyDescent="0.2">
      <c r="B96" s="74"/>
      <c r="C96" s="74"/>
      <c r="D96" s="74"/>
    </row>
    <row r="97" spans="1:4" s="73" customFormat="1" ht="15.95" customHeight="1" x14ac:dyDescent="0.2">
      <c r="B97" s="74"/>
      <c r="C97" s="74"/>
      <c r="D97" s="74"/>
    </row>
    <row r="98" spans="1:4" s="73" customFormat="1" ht="15.95" customHeight="1" x14ac:dyDescent="0.2">
      <c r="A98" s="87" t="s">
        <v>64</v>
      </c>
      <c r="B98" s="74"/>
      <c r="C98" s="74"/>
      <c r="D98" s="74"/>
    </row>
    <row r="99" spans="1:4" s="73" customFormat="1" ht="15.95" customHeight="1" x14ac:dyDescent="0.2">
      <c r="B99" s="74"/>
      <c r="C99" s="74"/>
      <c r="D99" s="74"/>
    </row>
    <row r="100" spans="1:4" s="73" customFormat="1" ht="15.95" customHeight="1" x14ac:dyDescent="0.2">
      <c r="B100" s="74"/>
      <c r="C100" s="74"/>
      <c r="D100" s="74"/>
    </row>
    <row r="101" spans="1:4" s="73" customFormat="1" ht="15.95" customHeight="1" x14ac:dyDescent="0.2">
      <c r="B101" s="74"/>
      <c r="C101" s="74"/>
      <c r="D101" s="74"/>
    </row>
    <row r="102" spans="1:4" s="73" customFormat="1" ht="15.95" customHeight="1" x14ac:dyDescent="0.2">
      <c r="B102" s="74"/>
      <c r="C102" s="74"/>
      <c r="D102" s="74"/>
    </row>
    <row r="103" spans="1:4" s="73" customFormat="1" ht="15.95" customHeight="1" x14ac:dyDescent="0.2">
      <c r="B103" s="74"/>
      <c r="C103" s="74"/>
      <c r="D103" s="74"/>
    </row>
    <row r="104" spans="1:4" s="73" customFormat="1" ht="15.95" customHeight="1" x14ac:dyDescent="0.2">
      <c r="B104" s="74"/>
      <c r="C104" s="74"/>
      <c r="D104" s="74"/>
    </row>
    <row r="105" spans="1:4" s="73" customFormat="1" ht="15.95" customHeight="1" x14ac:dyDescent="0.2">
      <c r="B105" s="74"/>
      <c r="C105" s="74"/>
      <c r="D105" s="74"/>
    </row>
    <row r="106" spans="1:4" s="73" customFormat="1" ht="15.95" customHeight="1" x14ac:dyDescent="0.2">
      <c r="B106" s="74"/>
      <c r="C106" s="74"/>
      <c r="D106" s="74"/>
    </row>
    <row r="107" spans="1:4" s="73" customFormat="1" ht="15.95" customHeight="1" x14ac:dyDescent="0.2">
      <c r="B107" s="74"/>
      <c r="C107" s="74"/>
      <c r="D107" s="74"/>
    </row>
    <row r="108" spans="1:4" s="73" customFormat="1" ht="15.95" customHeight="1" x14ac:dyDescent="0.2">
      <c r="B108" s="74"/>
      <c r="C108" s="74"/>
      <c r="D108" s="74"/>
    </row>
    <row r="109" spans="1:4" s="73" customFormat="1" ht="15.95" customHeight="1" x14ac:dyDescent="0.2">
      <c r="B109" s="74"/>
      <c r="C109" s="74"/>
      <c r="D109" s="74"/>
    </row>
    <row r="110" spans="1:4" s="73" customFormat="1" ht="15.95" customHeight="1" x14ac:dyDescent="0.2">
      <c r="B110" s="74"/>
      <c r="C110" s="74"/>
      <c r="D110" s="74"/>
    </row>
    <row r="111" spans="1:4" s="73" customFormat="1" ht="15.95" customHeight="1" x14ac:dyDescent="0.2">
      <c r="B111" s="74"/>
      <c r="C111" s="74"/>
      <c r="D111" s="74"/>
    </row>
    <row r="112" spans="1:4" s="73" customFormat="1" ht="15.95" customHeight="1" x14ac:dyDescent="0.2">
      <c r="B112" s="74"/>
      <c r="C112" s="74"/>
      <c r="D112" s="74"/>
    </row>
    <row r="113" spans="2:35" s="73" customFormat="1" ht="15.95" customHeight="1" x14ac:dyDescent="0.2">
      <c r="B113" s="74"/>
      <c r="C113" s="74"/>
      <c r="D113" s="74"/>
    </row>
    <row r="114" spans="2:35" s="73" customFormat="1" ht="15.95" customHeight="1" x14ac:dyDescent="0.2">
      <c r="B114" s="74"/>
      <c r="C114" s="74"/>
      <c r="D114" s="74"/>
    </row>
    <row r="115" spans="2:35" s="73" customFormat="1" ht="15.95" customHeight="1" x14ac:dyDescent="0.2">
      <c r="B115" s="74"/>
      <c r="C115" s="74"/>
      <c r="D115" s="74"/>
    </row>
    <row r="116" spans="2:35" s="73" customFormat="1" ht="15.95" customHeight="1" x14ac:dyDescent="0.2">
      <c r="B116" s="74"/>
      <c r="C116" s="74"/>
      <c r="D116" s="74"/>
    </row>
    <row r="117" spans="2:35" s="73" customFormat="1" ht="15.95" customHeight="1" x14ac:dyDescent="0.2">
      <c r="B117" s="74"/>
      <c r="C117" s="74"/>
      <c r="D117" s="74"/>
    </row>
    <row r="118" spans="2:35" s="73" customFormat="1" ht="15.95" customHeight="1" x14ac:dyDescent="0.2">
      <c r="B118" s="74"/>
      <c r="C118" s="74"/>
      <c r="D118" s="74"/>
    </row>
    <row r="119" spans="2:35" s="73" customFormat="1" ht="15.95" customHeight="1" x14ac:dyDescent="0.2">
      <c r="B119" s="74"/>
      <c r="C119" s="74"/>
      <c r="D119" s="74"/>
    </row>
    <row r="120" spans="2:35" s="73" customFormat="1" ht="15.95" customHeight="1" x14ac:dyDescent="0.2">
      <c r="B120" s="74"/>
      <c r="C120" s="74"/>
      <c r="D120" s="74"/>
    </row>
    <row r="121" spans="2:35" s="73" customFormat="1" ht="15.95" customHeight="1" x14ac:dyDescent="0.2">
      <c r="B121" s="74"/>
      <c r="C121" s="74"/>
      <c r="D121" s="74"/>
    </row>
    <row r="122" spans="2:35" s="73" customFormat="1" ht="15.95" customHeight="1" x14ac:dyDescent="0.2">
      <c r="B122" s="74"/>
      <c r="C122" s="74"/>
      <c r="D122" s="74"/>
    </row>
    <row r="123" spans="2:35" s="73" customFormat="1" ht="15.95" customHeight="1" x14ac:dyDescent="0.2">
      <c r="B123" s="74"/>
      <c r="C123" s="74"/>
      <c r="D123" s="74"/>
    </row>
    <row r="124" spans="2:35" s="73" customFormat="1" ht="15.95" customHeight="1" x14ac:dyDescent="0.2">
      <c r="B124" s="74"/>
      <c r="C124" s="74"/>
      <c r="D124" s="74"/>
    </row>
    <row r="125" spans="2:35" s="73" customFormat="1" ht="15.95" customHeight="1" x14ac:dyDescent="0.2">
      <c r="B125" s="74"/>
      <c r="C125" s="74"/>
      <c r="D125" s="74"/>
    </row>
    <row r="126" spans="2:35" s="73" customFormat="1" ht="15.95" customHeight="1" x14ac:dyDescent="0.2">
      <c r="B126" s="74"/>
      <c r="C126" s="74"/>
      <c r="D126" s="74"/>
    </row>
    <row r="127" spans="2:35" s="86" customFormat="1" ht="15.95" customHeight="1" x14ac:dyDescent="0.2">
      <c r="B127" s="88"/>
      <c r="C127" s="88"/>
      <c r="D127" s="88"/>
      <c r="AI127" s="60"/>
    </row>
    <row r="128" spans="2:35" s="86" customFormat="1" ht="15.95" customHeight="1" x14ac:dyDescent="0.2">
      <c r="B128" s="88"/>
      <c r="C128" s="88"/>
      <c r="D128" s="88"/>
      <c r="AI128" s="60"/>
    </row>
    <row r="129" spans="1:35" s="86" customFormat="1" ht="15.95" customHeight="1" x14ac:dyDescent="0.2">
      <c r="A129" s="95" t="s">
        <v>36</v>
      </c>
      <c r="B129" s="136"/>
      <c r="C129" s="88"/>
      <c r="D129" s="88"/>
      <c r="L129" s="136"/>
      <c r="V129" s="136" t="s">
        <v>112</v>
      </c>
      <c r="AI129" s="60"/>
    </row>
    <row r="130" spans="1:35" s="86" customFormat="1" ht="15.95" customHeight="1" x14ac:dyDescent="0.2">
      <c r="A130" s="95" t="s">
        <v>38</v>
      </c>
      <c r="B130" s="136"/>
      <c r="C130" s="88"/>
      <c r="D130" s="88"/>
      <c r="L130" s="136"/>
      <c r="V130" s="136" t="s">
        <v>113</v>
      </c>
      <c r="AI130" s="60"/>
    </row>
  </sheetData>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0"/>
  <sheetViews>
    <sheetView workbookViewId="0">
      <pane xSplit="1" topLeftCell="V1" activePane="topRight" state="frozen"/>
      <selection pane="topRight"/>
    </sheetView>
  </sheetViews>
  <sheetFormatPr defaultRowHeight="12.75" x14ac:dyDescent="0.2"/>
  <cols>
    <col min="1" max="1" width="62.7109375"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s>
  <sheetData>
    <row r="1" spans="1:116" s="8" customFormat="1" ht="20.25" customHeight="1" x14ac:dyDescent="0.2">
      <c r="A1" s="5" t="s">
        <v>105</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111"/>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12"/>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57"/>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2">
      <c r="A4" s="13" t="s">
        <v>74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13"/>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14"/>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25">
      <c r="A7" s="20" t="s">
        <v>13</v>
      </c>
      <c r="B7" s="79"/>
      <c r="C7" s="79"/>
      <c r="D7" s="79"/>
      <c r="E7" s="21"/>
      <c r="F7" s="80"/>
      <c r="G7" s="79"/>
      <c r="H7" s="22"/>
      <c r="I7" s="22"/>
      <c r="J7" s="109"/>
      <c r="K7" s="79"/>
      <c r="L7" s="306"/>
      <c r="M7" s="109"/>
      <c r="N7" s="109"/>
      <c r="O7" s="109"/>
      <c r="P7" s="109"/>
      <c r="Q7" s="22"/>
      <c r="R7" s="80"/>
      <c r="S7" s="80"/>
      <c r="T7" s="80"/>
      <c r="U7" s="22"/>
      <c r="V7" s="306"/>
      <c r="W7" s="80"/>
      <c r="X7" s="80"/>
      <c r="Y7" s="22"/>
      <c r="Z7" s="109" t="s">
        <v>31</v>
      </c>
      <c r="AA7" s="80"/>
      <c r="AB7" s="80"/>
      <c r="AC7" s="79"/>
      <c r="AD7" s="21"/>
      <c r="AE7" s="79"/>
      <c r="AF7" s="21"/>
      <c r="AG7" s="21"/>
      <c r="AH7" s="302"/>
      <c r="AI7" s="80"/>
      <c r="AJ7" s="80"/>
      <c r="AK7" s="80"/>
      <c r="AL7" s="80"/>
      <c r="AM7" s="80"/>
      <c r="AN7" s="21"/>
      <c r="AO7" s="80"/>
      <c r="AP7" s="21"/>
      <c r="AQ7" s="80"/>
      <c r="AR7" s="21" t="s">
        <v>58</v>
      </c>
      <c r="AS7" s="80"/>
      <c r="AT7" s="80"/>
      <c r="AU7" s="80"/>
      <c r="AV7" s="80"/>
      <c r="AW7" s="80"/>
      <c r="AX7" s="80"/>
      <c r="AY7" s="80"/>
      <c r="AZ7" s="80"/>
      <c r="BA7" s="80"/>
      <c r="BB7" s="80"/>
      <c r="BC7" s="80"/>
      <c r="BD7" s="80"/>
      <c r="BE7" s="80"/>
      <c r="BF7" s="80"/>
      <c r="BG7" s="80"/>
      <c r="BH7" s="80"/>
      <c r="BI7" s="80"/>
      <c r="BJ7" s="84"/>
    </row>
    <row r="8" spans="1:116" s="23" customFormat="1" ht="15.95" customHeight="1" x14ac:dyDescent="0.2">
      <c r="A8" s="24"/>
      <c r="B8" s="26" t="s">
        <v>16</v>
      </c>
      <c r="C8" s="25" t="s">
        <v>17</v>
      </c>
      <c r="D8" s="26" t="s">
        <v>16</v>
      </c>
      <c r="E8" s="25" t="s">
        <v>17</v>
      </c>
      <c r="F8" s="93" t="s">
        <v>16</v>
      </c>
      <c r="G8" s="101" t="s">
        <v>17</v>
      </c>
      <c r="H8" s="93" t="s">
        <v>16</v>
      </c>
      <c r="I8" s="93" t="s">
        <v>17</v>
      </c>
      <c r="J8" s="106" t="s">
        <v>16</v>
      </c>
      <c r="K8" s="101" t="s">
        <v>17</v>
      </c>
      <c r="L8" s="303" t="s">
        <v>16</v>
      </c>
      <c r="M8" s="106" t="s">
        <v>17</v>
      </c>
      <c r="N8" s="106" t="s">
        <v>16</v>
      </c>
      <c r="O8" s="106" t="s">
        <v>17</v>
      </c>
      <c r="P8" s="101" t="s">
        <v>16</v>
      </c>
      <c r="Q8" s="101" t="s">
        <v>17</v>
      </c>
      <c r="R8" s="106" t="s">
        <v>16</v>
      </c>
      <c r="S8" s="101" t="s">
        <v>17</v>
      </c>
      <c r="T8" s="101" t="s">
        <v>16</v>
      </c>
      <c r="U8" s="101" t="s">
        <v>17</v>
      </c>
      <c r="V8" s="307" t="s">
        <v>16</v>
      </c>
      <c r="W8" s="101" t="s">
        <v>17</v>
      </c>
      <c r="X8" s="101" t="s">
        <v>16</v>
      </c>
      <c r="Y8" s="101" t="s">
        <v>17</v>
      </c>
      <c r="Z8" s="106" t="s">
        <v>16</v>
      </c>
      <c r="AA8" s="103" t="s">
        <v>17</v>
      </c>
      <c r="AB8" s="101" t="s">
        <v>16</v>
      </c>
      <c r="AC8" s="101" t="s">
        <v>17</v>
      </c>
      <c r="AD8" s="106" t="s">
        <v>16</v>
      </c>
      <c r="AE8" s="106" t="s">
        <v>17</v>
      </c>
      <c r="AF8" s="106" t="s">
        <v>16</v>
      </c>
      <c r="AG8" s="106" t="s">
        <v>17</v>
      </c>
      <c r="AH8" s="350" t="s">
        <v>16</v>
      </c>
      <c r="AI8" s="25" t="s">
        <v>17</v>
      </c>
      <c r="AJ8" s="25" t="s">
        <v>16</v>
      </c>
      <c r="AK8" s="26" t="s">
        <v>17</v>
      </c>
      <c r="AL8" s="26" t="s">
        <v>16</v>
      </c>
      <c r="AM8" s="26" t="s">
        <v>17</v>
      </c>
      <c r="AN8" s="26" t="s">
        <v>16</v>
      </c>
      <c r="AO8" s="26" t="s">
        <v>17</v>
      </c>
      <c r="AP8" s="25" t="s">
        <v>16</v>
      </c>
      <c r="AQ8" s="25" t="s">
        <v>17</v>
      </c>
      <c r="AR8" s="25" t="s">
        <v>16</v>
      </c>
      <c r="AS8" s="25" t="s">
        <v>17</v>
      </c>
      <c r="AT8" s="25" t="s">
        <v>16</v>
      </c>
      <c r="AU8" s="25" t="s">
        <v>17</v>
      </c>
      <c r="AV8" s="25" t="s">
        <v>16</v>
      </c>
      <c r="AW8" s="25" t="s">
        <v>17</v>
      </c>
      <c r="AX8" s="25" t="s">
        <v>16</v>
      </c>
      <c r="AY8" s="25" t="s">
        <v>17</v>
      </c>
      <c r="AZ8" s="25" t="s">
        <v>16</v>
      </c>
      <c r="BA8" s="25" t="s">
        <v>17</v>
      </c>
      <c r="BB8" s="25" t="s">
        <v>16</v>
      </c>
      <c r="BC8" s="25" t="s">
        <v>17</v>
      </c>
      <c r="BD8" s="25" t="s">
        <v>16</v>
      </c>
      <c r="BE8" s="25" t="s">
        <v>17</v>
      </c>
      <c r="BF8" s="25" t="s">
        <v>16</v>
      </c>
      <c r="BG8" s="25" t="s">
        <v>17</v>
      </c>
      <c r="BH8" s="25" t="s">
        <v>16</v>
      </c>
      <c r="BI8" s="25" t="s">
        <v>17</v>
      </c>
      <c r="BJ8" s="82" t="s">
        <v>16</v>
      </c>
    </row>
    <row r="9" spans="1:116" s="31" customFormat="1" ht="15.95" customHeight="1" thickBot="1" x14ac:dyDescent="0.25">
      <c r="A9" s="27"/>
      <c r="B9" s="29">
        <v>2000</v>
      </c>
      <c r="C9" s="28">
        <v>2000</v>
      </c>
      <c r="D9" s="28">
        <v>2001</v>
      </c>
      <c r="E9" s="28">
        <v>2001</v>
      </c>
      <c r="F9" s="94">
        <v>2002</v>
      </c>
      <c r="G9" s="102">
        <v>2002</v>
      </c>
      <c r="H9" s="94">
        <v>2003</v>
      </c>
      <c r="I9" s="94">
        <v>2003</v>
      </c>
      <c r="J9" s="107">
        <v>2004</v>
      </c>
      <c r="K9" s="102">
        <v>2004</v>
      </c>
      <c r="L9" s="304">
        <v>2005</v>
      </c>
      <c r="M9" s="107">
        <v>2005</v>
      </c>
      <c r="N9" s="107">
        <v>2006</v>
      </c>
      <c r="O9" s="107">
        <v>2006</v>
      </c>
      <c r="P9" s="102">
        <v>2007</v>
      </c>
      <c r="Q9" s="102">
        <v>2007</v>
      </c>
      <c r="R9" s="102">
        <v>2008</v>
      </c>
      <c r="S9" s="102">
        <v>2008</v>
      </c>
      <c r="T9" s="102">
        <v>2009</v>
      </c>
      <c r="U9" s="102">
        <v>2009</v>
      </c>
      <c r="V9" s="308">
        <v>2010</v>
      </c>
      <c r="W9" s="102">
        <v>2010</v>
      </c>
      <c r="X9" s="102">
        <v>2011</v>
      </c>
      <c r="Y9" s="102">
        <v>2011</v>
      </c>
      <c r="Z9" s="107">
        <v>2012</v>
      </c>
      <c r="AA9" s="104">
        <v>2012</v>
      </c>
      <c r="AB9" s="102">
        <v>2013</v>
      </c>
      <c r="AC9" s="102">
        <v>2013</v>
      </c>
      <c r="AD9" s="107">
        <v>2014</v>
      </c>
      <c r="AE9" s="107">
        <v>2014</v>
      </c>
      <c r="AF9" s="107">
        <v>2015</v>
      </c>
      <c r="AG9" s="107">
        <v>2015</v>
      </c>
      <c r="AH9" s="351">
        <v>2016</v>
      </c>
      <c r="AI9" s="28">
        <v>2016</v>
      </c>
      <c r="AJ9" s="28">
        <v>2017</v>
      </c>
      <c r="AK9" s="85">
        <v>2017</v>
      </c>
      <c r="AL9" s="85">
        <v>2018</v>
      </c>
      <c r="AM9" s="85">
        <v>2018</v>
      </c>
      <c r="AN9" s="85">
        <v>2019</v>
      </c>
      <c r="AO9" s="85">
        <v>2019</v>
      </c>
      <c r="AP9" s="28">
        <v>2020</v>
      </c>
      <c r="AQ9" s="28">
        <v>2020</v>
      </c>
      <c r="AR9" s="28">
        <v>2021</v>
      </c>
      <c r="AS9" s="28">
        <v>2021</v>
      </c>
      <c r="AT9" s="28">
        <v>2022</v>
      </c>
      <c r="AU9" s="28">
        <v>2022</v>
      </c>
      <c r="AV9" s="28">
        <v>2023</v>
      </c>
      <c r="AW9" s="28">
        <v>2023</v>
      </c>
      <c r="AX9" s="28">
        <v>2024</v>
      </c>
      <c r="AY9" s="28">
        <v>2024</v>
      </c>
      <c r="AZ9" s="28">
        <v>2025</v>
      </c>
      <c r="BA9" s="28">
        <v>2025</v>
      </c>
      <c r="BB9" s="28">
        <v>2026</v>
      </c>
      <c r="BC9" s="28">
        <v>2026</v>
      </c>
      <c r="BD9" s="28">
        <v>2027</v>
      </c>
      <c r="BE9" s="28">
        <v>2027</v>
      </c>
      <c r="BF9" s="28">
        <v>2028</v>
      </c>
      <c r="BG9" s="28">
        <v>2028</v>
      </c>
      <c r="BH9" s="28">
        <v>2029</v>
      </c>
      <c r="BI9" s="28">
        <v>2029</v>
      </c>
      <c r="BJ9" s="83">
        <v>2030</v>
      </c>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2">
      <c r="A10" s="32"/>
      <c r="B10" s="169"/>
      <c r="C10" s="170"/>
      <c r="D10" s="171"/>
      <c r="E10" s="172"/>
      <c r="F10" s="173"/>
      <c r="G10" s="174"/>
      <c r="H10" s="173"/>
      <c r="I10" s="173"/>
      <c r="J10" s="175"/>
      <c r="K10" s="174"/>
      <c r="L10" s="293"/>
      <c r="M10" s="175"/>
      <c r="N10" s="175"/>
      <c r="O10" s="175"/>
      <c r="P10" s="174"/>
      <c r="Q10" s="174"/>
      <c r="R10" s="174"/>
      <c r="S10" s="174"/>
      <c r="T10" s="174"/>
      <c r="U10" s="260"/>
      <c r="V10" s="311"/>
      <c r="W10" s="174"/>
      <c r="X10" s="174"/>
      <c r="Y10" s="260"/>
      <c r="Z10" s="261"/>
      <c r="AA10" s="284"/>
      <c r="AB10" s="262"/>
      <c r="AC10" s="262"/>
      <c r="AD10" s="261"/>
      <c r="AE10" s="261"/>
      <c r="AF10" s="261"/>
      <c r="AG10" s="261"/>
      <c r="AH10" s="352"/>
      <c r="AI10" s="124"/>
      <c r="AJ10" s="124"/>
      <c r="AK10" s="122"/>
      <c r="AL10" s="122"/>
      <c r="AM10" s="122"/>
      <c r="AN10" s="122"/>
      <c r="AO10" s="122"/>
      <c r="AP10" s="124"/>
      <c r="AQ10" s="124"/>
      <c r="AR10" s="124"/>
      <c r="AS10" s="124"/>
      <c r="AT10" s="124"/>
      <c r="AU10" s="124"/>
      <c r="AV10" s="124"/>
      <c r="AW10" s="124"/>
      <c r="AX10" s="124"/>
      <c r="AY10" s="124"/>
      <c r="AZ10" s="124"/>
      <c r="BA10" s="124"/>
      <c r="BB10" s="124"/>
      <c r="BC10" s="124"/>
      <c r="BD10" s="124"/>
      <c r="BE10" s="124"/>
      <c r="BF10" s="124"/>
      <c r="BG10" s="124"/>
      <c r="BH10" s="124"/>
      <c r="BI10" s="124"/>
      <c r="BJ10" s="125"/>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2">
      <c r="A11" s="33" t="s">
        <v>9</v>
      </c>
      <c r="B11" s="176"/>
      <c r="C11" s="170"/>
      <c r="D11" s="172"/>
      <c r="E11" s="172"/>
      <c r="F11" s="177"/>
      <c r="G11" s="174"/>
      <c r="H11" s="177"/>
      <c r="I11" s="177"/>
      <c r="J11" s="175"/>
      <c r="K11" s="174"/>
      <c r="L11" s="294"/>
      <c r="M11" s="175"/>
      <c r="N11" s="175"/>
      <c r="O11" s="175"/>
      <c r="P11" s="174"/>
      <c r="Q11" s="174"/>
      <c r="R11" s="174"/>
      <c r="S11" s="174"/>
      <c r="T11" s="174"/>
      <c r="U11" s="260"/>
      <c r="V11" s="317"/>
      <c r="W11" s="174"/>
      <c r="X11" s="174"/>
      <c r="Y11" s="260"/>
      <c r="Z11" s="279"/>
      <c r="AA11" s="285"/>
      <c r="AB11" s="260"/>
      <c r="AC11" s="260"/>
      <c r="AD11" s="279"/>
      <c r="AE11" s="279"/>
      <c r="AF11" s="279"/>
      <c r="AG11" s="279"/>
      <c r="AH11" s="353"/>
      <c r="AI11" s="121"/>
      <c r="AJ11" s="121"/>
      <c r="AK11" s="123"/>
      <c r="AL11" s="123"/>
      <c r="AM11" s="123"/>
      <c r="AN11" s="123"/>
      <c r="AO11" s="123"/>
      <c r="AP11" s="121"/>
      <c r="AQ11" s="121"/>
      <c r="AR11" s="121"/>
      <c r="AS11" s="121"/>
      <c r="AT11" s="121"/>
      <c r="AU11" s="121"/>
      <c r="AV11" s="121"/>
      <c r="AW11" s="121"/>
      <c r="AX11" s="121"/>
      <c r="AY11" s="121"/>
      <c r="AZ11" s="121"/>
      <c r="BA11" s="121"/>
      <c r="BB11" s="121"/>
      <c r="BC11" s="121"/>
      <c r="BD11" s="121"/>
      <c r="BE11" s="121"/>
      <c r="BF11" s="121"/>
      <c r="BG11" s="121"/>
      <c r="BH11" s="121"/>
      <c r="BI11" s="121"/>
      <c r="BJ11" s="126"/>
      <c r="BK11" s="35"/>
      <c r="BL11" s="35"/>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2">
      <c r="A12" s="37" t="s">
        <v>79</v>
      </c>
      <c r="B12" s="178" t="s">
        <v>33</v>
      </c>
      <c r="C12" s="179" t="s">
        <v>33</v>
      </c>
      <c r="D12" s="179" t="s">
        <v>33</v>
      </c>
      <c r="E12" s="180" t="s">
        <v>33</v>
      </c>
      <c r="F12" s="181">
        <v>828.07791230161217</v>
      </c>
      <c r="G12" s="182">
        <v>898</v>
      </c>
      <c r="H12" s="181">
        <v>901</v>
      </c>
      <c r="I12" s="181">
        <v>898</v>
      </c>
      <c r="J12" s="183">
        <v>906</v>
      </c>
      <c r="K12" s="182">
        <v>923</v>
      </c>
      <c r="L12" s="295">
        <v>905</v>
      </c>
      <c r="M12" s="246">
        <v>916</v>
      </c>
      <c r="N12" s="246">
        <v>910</v>
      </c>
      <c r="O12" s="246">
        <v>887</v>
      </c>
      <c r="P12" s="247">
        <v>873</v>
      </c>
      <c r="Q12" s="247">
        <v>872</v>
      </c>
      <c r="R12" s="247">
        <v>858</v>
      </c>
      <c r="S12" s="247">
        <v>836</v>
      </c>
      <c r="T12" s="247">
        <v>825</v>
      </c>
      <c r="U12" s="247">
        <v>810</v>
      </c>
      <c r="V12" s="313">
        <v>808</v>
      </c>
      <c r="W12" s="247">
        <v>806</v>
      </c>
      <c r="X12" s="247">
        <v>793</v>
      </c>
      <c r="Y12" s="247">
        <v>778</v>
      </c>
      <c r="Z12" s="246">
        <v>766</v>
      </c>
      <c r="AA12" s="286">
        <v>754</v>
      </c>
      <c r="AB12" s="247">
        <v>733</v>
      </c>
      <c r="AC12" s="247">
        <v>699</v>
      </c>
      <c r="AD12" s="246">
        <v>699</v>
      </c>
      <c r="AE12" s="246">
        <v>690</v>
      </c>
      <c r="AF12" s="246">
        <v>672</v>
      </c>
      <c r="AG12" s="246">
        <v>675</v>
      </c>
      <c r="AH12" s="354">
        <v>674</v>
      </c>
      <c r="AI12" s="38">
        <v>680</v>
      </c>
      <c r="AJ12" s="38">
        <v>690</v>
      </c>
      <c r="AK12" s="116">
        <v>710</v>
      </c>
      <c r="AL12" s="116">
        <v>720</v>
      </c>
      <c r="AM12" s="116">
        <v>730</v>
      </c>
      <c r="AN12" s="116">
        <v>740</v>
      </c>
      <c r="AO12" s="116">
        <v>750</v>
      </c>
      <c r="AP12" s="38">
        <v>760</v>
      </c>
      <c r="AQ12" s="38">
        <v>770</v>
      </c>
      <c r="AR12" s="38">
        <v>780</v>
      </c>
      <c r="AS12" s="38">
        <v>790</v>
      </c>
      <c r="AT12" s="38">
        <v>800</v>
      </c>
      <c r="AU12" s="38">
        <v>800</v>
      </c>
      <c r="AV12" s="38">
        <v>810</v>
      </c>
      <c r="AW12" s="38">
        <v>820</v>
      </c>
      <c r="AX12" s="38">
        <v>820</v>
      </c>
      <c r="AY12" s="38">
        <v>830</v>
      </c>
      <c r="AZ12" s="38">
        <v>830</v>
      </c>
      <c r="BA12" s="38">
        <v>840</v>
      </c>
      <c r="BB12" s="38">
        <v>840</v>
      </c>
      <c r="BC12" s="38">
        <v>840</v>
      </c>
      <c r="BD12" s="38">
        <v>850</v>
      </c>
      <c r="BE12" s="38">
        <v>850</v>
      </c>
      <c r="BF12" s="38">
        <v>850</v>
      </c>
      <c r="BG12" s="38">
        <v>850</v>
      </c>
      <c r="BH12" s="38">
        <v>850</v>
      </c>
      <c r="BI12" s="38">
        <v>840</v>
      </c>
      <c r="BJ12" s="117">
        <v>840</v>
      </c>
      <c r="BK12" s="40"/>
      <c r="BL12" s="40"/>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2">
      <c r="A13" s="37" t="s">
        <v>80</v>
      </c>
      <c r="B13" s="178" t="s">
        <v>33</v>
      </c>
      <c r="C13" s="179" t="s">
        <v>33</v>
      </c>
      <c r="D13" s="179" t="s">
        <v>33</v>
      </c>
      <c r="E13" s="180" t="s">
        <v>33</v>
      </c>
      <c r="F13" s="181">
        <v>4</v>
      </c>
      <c r="G13" s="182">
        <v>5</v>
      </c>
      <c r="H13" s="181">
        <v>5</v>
      </c>
      <c r="I13" s="181">
        <v>3</v>
      </c>
      <c r="J13" s="183">
        <v>4</v>
      </c>
      <c r="K13" s="182">
        <v>4</v>
      </c>
      <c r="L13" s="295">
        <v>3</v>
      </c>
      <c r="M13" s="246">
        <v>2</v>
      </c>
      <c r="N13" s="246">
        <v>3</v>
      </c>
      <c r="O13" s="246">
        <v>3</v>
      </c>
      <c r="P13" s="247">
        <v>2</v>
      </c>
      <c r="Q13" s="247">
        <v>2</v>
      </c>
      <c r="R13" s="247">
        <v>2</v>
      </c>
      <c r="S13" s="247">
        <v>2</v>
      </c>
      <c r="T13" s="247">
        <v>2</v>
      </c>
      <c r="U13" s="247">
        <v>2</v>
      </c>
      <c r="V13" s="313">
        <v>2</v>
      </c>
      <c r="W13" s="247">
        <v>2</v>
      </c>
      <c r="X13" s="247">
        <v>3</v>
      </c>
      <c r="Y13" s="247">
        <v>3</v>
      </c>
      <c r="Z13" s="246">
        <v>3</v>
      </c>
      <c r="AA13" s="286">
        <v>3</v>
      </c>
      <c r="AB13" s="247">
        <v>3</v>
      </c>
      <c r="AC13" s="247">
        <v>3</v>
      </c>
      <c r="AD13" s="246">
        <v>3</v>
      </c>
      <c r="AE13" s="246">
        <v>3</v>
      </c>
      <c r="AF13" s="246">
        <v>4</v>
      </c>
      <c r="AG13" s="246">
        <v>5</v>
      </c>
      <c r="AH13" s="354">
        <v>4</v>
      </c>
      <c r="AI13" s="38">
        <v>0</v>
      </c>
      <c r="AJ13" s="38">
        <v>0</v>
      </c>
      <c r="AK13" s="116">
        <v>0</v>
      </c>
      <c r="AL13" s="116">
        <v>0</v>
      </c>
      <c r="AM13" s="116">
        <v>0</v>
      </c>
      <c r="AN13" s="116">
        <v>0</v>
      </c>
      <c r="AO13" s="116">
        <v>0</v>
      </c>
      <c r="AP13" s="38">
        <v>0</v>
      </c>
      <c r="AQ13" s="38">
        <v>0</v>
      </c>
      <c r="AR13" s="38">
        <v>0</v>
      </c>
      <c r="AS13" s="38">
        <v>0</v>
      </c>
      <c r="AT13" s="38">
        <v>0</v>
      </c>
      <c r="AU13" s="38">
        <v>0</v>
      </c>
      <c r="AV13" s="38">
        <v>0</v>
      </c>
      <c r="AW13" s="38">
        <v>0</v>
      </c>
      <c r="AX13" s="38">
        <v>0</v>
      </c>
      <c r="AY13" s="38">
        <v>0</v>
      </c>
      <c r="AZ13" s="38">
        <v>0</v>
      </c>
      <c r="BA13" s="38">
        <v>0</v>
      </c>
      <c r="BB13" s="38">
        <v>0</v>
      </c>
      <c r="BC13" s="38">
        <v>0</v>
      </c>
      <c r="BD13" s="38">
        <v>0</v>
      </c>
      <c r="BE13" s="38">
        <v>0</v>
      </c>
      <c r="BF13" s="38">
        <v>0</v>
      </c>
      <c r="BG13" s="38">
        <v>0</v>
      </c>
      <c r="BH13" s="38">
        <v>0</v>
      </c>
      <c r="BI13" s="38">
        <v>0</v>
      </c>
      <c r="BJ13" s="117">
        <v>0</v>
      </c>
      <c r="BK13" s="40"/>
      <c r="BL13" s="40"/>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2">
      <c r="A14" s="42" t="s">
        <v>81</v>
      </c>
      <c r="B14" s="178" t="s">
        <v>33</v>
      </c>
      <c r="C14" s="179" t="s">
        <v>33</v>
      </c>
      <c r="D14" s="179" t="s">
        <v>33</v>
      </c>
      <c r="E14" s="180" t="s">
        <v>33</v>
      </c>
      <c r="F14" s="181">
        <v>348.02468276075518</v>
      </c>
      <c r="G14" s="182">
        <v>370</v>
      </c>
      <c r="H14" s="181">
        <v>370</v>
      </c>
      <c r="I14" s="181">
        <v>372</v>
      </c>
      <c r="J14" s="183">
        <v>372</v>
      </c>
      <c r="K14" s="182">
        <v>373</v>
      </c>
      <c r="L14" s="295">
        <v>381</v>
      </c>
      <c r="M14" s="246">
        <v>380</v>
      </c>
      <c r="N14" s="246">
        <v>370</v>
      </c>
      <c r="O14" s="246">
        <v>360</v>
      </c>
      <c r="P14" s="247">
        <v>364</v>
      </c>
      <c r="Q14" s="247">
        <v>358</v>
      </c>
      <c r="R14" s="247">
        <v>350</v>
      </c>
      <c r="S14" s="247">
        <v>344</v>
      </c>
      <c r="T14" s="247">
        <v>330</v>
      </c>
      <c r="U14" s="247">
        <v>327</v>
      </c>
      <c r="V14" s="313">
        <v>312</v>
      </c>
      <c r="W14" s="247">
        <v>303</v>
      </c>
      <c r="X14" s="247">
        <v>301</v>
      </c>
      <c r="Y14" s="247">
        <v>302</v>
      </c>
      <c r="Z14" s="246">
        <v>301</v>
      </c>
      <c r="AA14" s="286">
        <v>291</v>
      </c>
      <c r="AB14" s="247">
        <v>283</v>
      </c>
      <c r="AC14" s="247">
        <v>262</v>
      </c>
      <c r="AD14" s="246">
        <v>262</v>
      </c>
      <c r="AE14" s="246">
        <v>253</v>
      </c>
      <c r="AF14" s="246">
        <v>242</v>
      </c>
      <c r="AG14" s="246">
        <v>245</v>
      </c>
      <c r="AH14" s="354">
        <v>239</v>
      </c>
      <c r="AI14" s="38">
        <v>230</v>
      </c>
      <c r="AJ14" s="38">
        <v>230</v>
      </c>
      <c r="AK14" s="116">
        <v>220</v>
      </c>
      <c r="AL14" s="116">
        <v>220</v>
      </c>
      <c r="AM14" s="116">
        <v>210</v>
      </c>
      <c r="AN14" s="116">
        <v>210</v>
      </c>
      <c r="AO14" s="116">
        <v>200</v>
      </c>
      <c r="AP14" s="38">
        <v>200</v>
      </c>
      <c r="AQ14" s="38">
        <v>190</v>
      </c>
      <c r="AR14" s="38">
        <v>190</v>
      </c>
      <c r="AS14" s="38">
        <v>180</v>
      </c>
      <c r="AT14" s="38">
        <v>180</v>
      </c>
      <c r="AU14" s="38">
        <v>170</v>
      </c>
      <c r="AV14" s="38">
        <v>170</v>
      </c>
      <c r="AW14" s="38">
        <v>160</v>
      </c>
      <c r="AX14" s="38">
        <v>160</v>
      </c>
      <c r="AY14" s="38">
        <v>150</v>
      </c>
      <c r="AZ14" s="38">
        <v>150</v>
      </c>
      <c r="BA14" s="38">
        <v>140</v>
      </c>
      <c r="BB14" s="38">
        <v>140</v>
      </c>
      <c r="BC14" s="38">
        <v>130</v>
      </c>
      <c r="BD14" s="38">
        <v>130</v>
      </c>
      <c r="BE14" s="38">
        <v>120</v>
      </c>
      <c r="BF14" s="38">
        <v>120</v>
      </c>
      <c r="BG14" s="38">
        <v>110</v>
      </c>
      <c r="BH14" s="38">
        <v>110</v>
      </c>
      <c r="BI14" s="38">
        <v>100</v>
      </c>
      <c r="BJ14" s="117">
        <v>100</v>
      </c>
      <c r="BK14" s="40"/>
      <c r="BL14" s="40"/>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2">
      <c r="A15" s="43" t="s">
        <v>87</v>
      </c>
      <c r="B15" s="178" t="s">
        <v>33</v>
      </c>
      <c r="C15" s="179" t="s">
        <v>33</v>
      </c>
      <c r="D15" s="179" t="s">
        <v>33</v>
      </c>
      <c r="E15" s="180" t="s">
        <v>33</v>
      </c>
      <c r="F15" s="181">
        <v>183.00840191453463</v>
      </c>
      <c r="G15" s="182">
        <v>203</v>
      </c>
      <c r="H15" s="181">
        <v>207</v>
      </c>
      <c r="I15" s="181">
        <v>214</v>
      </c>
      <c r="J15" s="183">
        <v>219</v>
      </c>
      <c r="K15" s="182">
        <v>221</v>
      </c>
      <c r="L15" s="295">
        <v>229</v>
      </c>
      <c r="M15" s="246">
        <v>234</v>
      </c>
      <c r="N15" s="246">
        <v>231</v>
      </c>
      <c r="O15" s="246">
        <v>226</v>
      </c>
      <c r="P15" s="247">
        <v>229</v>
      </c>
      <c r="Q15" s="247">
        <v>223</v>
      </c>
      <c r="R15" s="247">
        <v>219</v>
      </c>
      <c r="S15" s="247">
        <v>213</v>
      </c>
      <c r="T15" s="247">
        <v>208</v>
      </c>
      <c r="U15" s="247">
        <v>207</v>
      </c>
      <c r="V15" s="313">
        <v>198</v>
      </c>
      <c r="W15" s="247">
        <v>190</v>
      </c>
      <c r="X15" s="247">
        <v>186</v>
      </c>
      <c r="Y15" s="247">
        <v>188</v>
      </c>
      <c r="Z15" s="246">
        <v>188</v>
      </c>
      <c r="AA15" s="286">
        <v>188</v>
      </c>
      <c r="AB15" s="247">
        <v>181</v>
      </c>
      <c r="AC15" s="247">
        <v>164</v>
      </c>
      <c r="AD15" s="246">
        <v>165</v>
      </c>
      <c r="AE15" s="246">
        <v>162</v>
      </c>
      <c r="AF15" s="246">
        <v>156</v>
      </c>
      <c r="AG15" s="246">
        <v>159</v>
      </c>
      <c r="AH15" s="354">
        <v>152</v>
      </c>
      <c r="AI15" s="38">
        <v>150</v>
      </c>
      <c r="AJ15" s="38">
        <v>140</v>
      </c>
      <c r="AK15" s="116">
        <v>140</v>
      </c>
      <c r="AL15" s="116">
        <v>140</v>
      </c>
      <c r="AM15" s="116">
        <v>130</v>
      </c>
      <c r="AN15" s="116">
        <v>130</v>
      </c>
      <c r="AO15" s="116">
        <v>130</v>
      </c>
      <c r="AP15" s="38">
        <v>120</v>
      </c>
      <c r="AQ15" s="38">
        <v>120</v>
      </c>
      <c r="AR15" s="38">
        <v>120</v>
      </c>
      <c r="AS15" s="38">
        <v>120</v>
      </c>
      <c r="AT15" s="38">
        <v>110</v>
      </c>
      <c r="AU15" s="38">
        <v>110</v>
      </c>
      <c r="AV15" s="38">
        <v>110</v>
      </c>
      <c r="AW15" s="38">
        <v>100</v>
      </c>
      <c r="AX15" s="38">
        <v>100</v>
      </c>
      <c r="AY15" s="38">
        <v>100</v>
      </c>
      <c r="AZ15" s="38">
        <v>100</v>
      </c>
      <c r="BA15" s="38">
        <v>90</v>
      </c>
      <c r="BB15" s="38">
        <v>90</v>
      </c>
      <c r="BC15" s="38">
        <v>90</v>
      </c>
      <c r="BD15" s="38">
        <v>80</v>
      </c>
      <c r="BE15" s="38">
        <v>80</v>
      </c>
      <c r="BF15" s="38">
        <v>80</v>
      </c>
      <c r="BG15" s="38">
        <v>70</v>
      </c>
      <c r="BH15" s="38">
        <v>70</v>
      </c>
      <c r="BI15" s="38">
        <v>70</v>
      </c>
      <c r="BJ15" s="117">
        <v>60</v>
      </c>
      <c r="BK15" s="40"/>
      <c r="BL15" s="40"/>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2">
      <c r="A16" s="44" t="s">
        <v>69</v>
      </c>
      <c r="B16" s="178" t="s">
        <v>33</v>
      </c>
      <c r="C16" s="179" t="s">
        <v>33</v>
      </c>
      <c r="D16" s="179" t="s">
        <v>33</v>
      </c>
      <c r="E16" s="180" t="s">
        <v>33</v>
      </c>
      <c r="F16" s="181">
        <v>140.06161763212242</v>
      </c>
      <c r="G16" s="182">
        <v>144</v>
      </c>
      <c r="H16" s="181">
        <v>136</v>
      </c>
      <c r="I16" s="181">
        <v>133</v>
      </c>
      <c r="J16" s="183">
        <v>133</v>
      </c>
      <c r="K16" s="182">
        <v>128</v>
      </c>
      <c r="L16" s="295">
        <v>120</v>
      </c>
      <c r="M16" s="246">
        <v>120</v>
      </c>
      <c r="N16" s="246">
        <v>116</v>
      </c>
      <c r="O16" s="246">
        <v>118</v>
      </c>
      <c r="P16" s="247">
        <v>119</v>
      </c>
      <c r="Q16" s="247">
        <v>110</v>
      </c>
      <c r="R16" s="247">
        <v>111</v>
      </c>
      <c r="S16" s="247">
        <v>109</v>
      </c>
      <c r="T16" s="247">
        <v>110</v>
      </c>
      <c r="U16" s="247">
        <v>111</v>
      </c>
      <c r="V16" s="313">
        <v>123</v>
      </c>
      <c r="W16" s="247">
        <v>133</v>
      </c>
      <c r="X16" s="247">
        <v>156</v>
      </c>
      <c r="Y16" s="247">
        <v>169</v>
      </c>
      <c r="Z16" s="246">
        <v>194</v>
      </c>
      <c r="AA16" s="286">
        <v>213</v>
      </c>
      <c r="AB16" s="247">
        <v>228</v>
      </c>
      <c r="AC16" s="247">
        <v>315</v>
      </c>
      <c r="AD16" s="246">
        <v>1452</v>
      </c>
      <c r="AE16" s="246">
        <v>1480</v>
      </c>
      <c r="AF16" s="246">
        <v>1524</v>
      </c>
      <c r="AG16" s="246">
        <v>1574</v>
      </c>
      <c r="AH16" s="354">
        <v>1627</v>
      </c>
      <c r="AI16" s="38">
        <v>1650</v>
      </c>
      <c r="AJ16" s="38">
        <v>1670</v>
      </c>
      <c r="AK16" s="116">
        <v>1690</v>
      </c>
      <c r="AL16" s="116">
        <v>1700</v>
      </c>
      <c r="AM16" s="116">
        <v>1710</v>
      </c>
      <c r="AN16" s="116">
        <v>1710</v>
      </c>
      <c r="AO16" s="116">
        <v>1710</v>
      </c>
      <c r="AP16" s="38">
        <v>1720</v>
      </c>
      <c r="AQ16" s="38">
        <v>1720</v>
      </c>
      <c r="AR16" s="38">
        <v>1710</v>
      </c>
      <c r="AS16" s="38">
        <v>1710</v>
      </c>
      <c r="AT16" s="38">
        <v>1710</v>
      </c>
      <c r="AU16" s="38">
        <v>1700</v>
      </c>
      <c r="AV16" s="38">
        <v>1700</v>
      </c>
      <c r="AW16" s="38">
        <v>1690</v>
      </c>
      <c r="AX16" s="38">
        <v>1680</v>
      </c>
      <c r="AY16" s="38">
        <v>1670</v>
      </c>
      <c r="AZ16" s="38">
        <v>1660</v>
      </c>
      <c r="BA16" s="38">
        <v>1650</v>
      </c>
      <c r="BB16" s="38">
        <v>1640</v>
      </c>
      <c r="BC16" s="38">
        <v>1630</v>
      </c>
      <c r="BD16" s="38">
        <v>1620</v>
      </c>
      <c r="BE16" s="38">
        <v>1610</v>
      </c>
      <c r="BF16" s="38">
        <v>1590</v>
      </c>
      <c r="BG16" s="38">
        <v>1580</v>
      </c>
      <c r="BH16" s="38">
        <v>1570</v>
      </c>
      <c r="BI16" s="38">
        <v>1550</v>
      </c>
      <c r="BJ16" s="117">
        <v>1540</v>
      </c>
      <c r="BK16" s="40"/>
      <c r="BL16" s="40"/>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2">
      <c r="A17" s="44" t="s">
        <v>95</v>
      </c>
      <c r="B17" s="178"/>
      <c r="C17" s="179"/>
      <c r="D17" s="179"/>
      <c r="E17" s="180"/>
      <c r="F17" s="181"/>
      <c r="G17" s="182"/>
      <c r="H17" s="181"/>
      <c r="I17" s="181"/>
      <c r="J17" s="183"/>
      <c r="K17" s="182"/>
      <c r="L17" s="295"/>
      <c r="M17" s="246"/>
      <c r="N17" s="246"/>
      <c r="O17" s="246"/>
      <c r="P17" s="247"/>
      <c r="Q17" s="247"/>
      <c r="R17" s="247"/>
      <c r="S17" s="247"/>
      <c r="T17" s="247"/>
      <c r="U17" s="247"/>
      <c r="V17" s="313" t="s">
        <v>33</v>
      </c>
      <c r="W17" s="247" t="s">
        <v>33</v>
      </c>
      <c r="X17" s="247" t="s">
        <v>33</v>
      </c>
      <c r="Y17" s="247" t="s">
        <v>33</v>
      </c>
      <c r="Z17" s="246" t="s">
        <v>33</v>
      </c>
      <c r="AA17" s="286" t="s">
        <v>33</v>
      </c>
      <c r="AB17" s="247" t="s">
        <v>33</v>
      </c>
      <c r="AC17" s="247"/>
      <c r="AD17" s="246">
        <v>716</v>
      </c>
      <c r="AE17" s="246">
        <v>749</v>
      </c>
      <c r="AF17" s="246">
        <v>798</v>
      </c>
      <c r="AG17" s="246">
        <v>868</v>
      </c>
      <c r="AH17" s="354">
        <v>932</v>
      </c>
      <c r="AI17" s="38">
        <v>960</v>
      </c>
      <c r="AJ17" s="38">
        <v>990</v>
      </c>
      <c r="AK17" s="116">
        <v>1020</v>
      </c>
      <c r="AL17" s="116">
        <v>1040</v>
      </c>
      <c r="AM17" s="116">
        <v>1070</v>
      </c>
      <c r="AN17" s="116">
        <v>1090</v>
      </c>
      <c r="AO17" s="116">
        <v>1110</v>
      </c>
      <c r="AP17" s="38">
        <v>1130</v>
      </c>
      <c r="AQ17" s="38">
        <v>1150</v>
      </c>
      <c r="AR17" s="38">
        <v>1170</v>
      </c>
      <c r="AS17" s="38">
        <v>1190</v>
      </c>
      <c r="AT17" s="38">
        <v>1200</v>
      </c>
      <c r="AU17" s="38">
        <v>1220</v>
      </c>
      <c r="AV17" s="38">
        <v>1230</v>
      </c>
      <c r="AW17" s="38">
        <v>1240</v>
      </c>
      <c r="AX17" s="38">
        <v>1260</v>
      </c>
      <c r="AY17" s="38">
        <v>1270</v>
      </c>
      <c r="AZ17" s="38">
        <v>1280</v>
      </c>
      <c r="BA17" s="38">
        <v>1290</v>
      </c>
      <c r="BB17" s="38">
        <v>1300</v>
      </c>
      <c r="BC17" s="38">
        <v>1310</v>
      </c>
      <c r="BD17" s="38">
        <v>1310</v>
      </c>
      <c r="BE17" s="38">
        <v>1320</v>
      </c>
      <c r="BF17" s="38">
        <v>1320</v>
      </c>
      <c r="BG17" s="38">
        <v>1330</v>
      </c>
      <c r="BH17" s="38">
        <v>1330</v>
      </c>
      <c r="BI17" s="38">
        <v>1330</v>
      </c>
      <c r="BJ17" s="117">
        <v>1330</v>
      </c>
      <c r="BK17" s="40"/>
      <c r="BL17" s="40"/>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25">
      <c r="A18" s="44" t="s">
        <v>96</v>
      </c>
      <c r="B18" s="178"/>
      <c r="C18" s="179"/>
      <c r="D18" s="179"/>
      <c r="E18" s="180"/>
      <c r="F18" s="181"/>
      <c r="G18" s="182"/>
      <c r="H18" s="181"/>
      <c r="I18" s="181"/>
      <c r="J18" s="183"/>
      <c r="K18" s="182"/>
      <c r="L18" s="295"/>
      <c r="M18" s="246"/>
      <c r="N18" s="246"/>
      <c r="O18" s="246"/>
      <c r="P18" s="247"/>
      <c r="Q18" s="247"/>
      <c r="R18" s="247"/>
      <c r="S18" s="247"/>
      <c r="T18" s="247"/>
      <c r="U18" s="247"/>
      <c r="V18" s="313" t="s">
        <v>33</v>
      </c>
      <c r="W18" s="247" t="s">
        <v>33</v>
      </c>
      <c r="X18" s="247" t="s">
        <v>33</v>
      </c>
      <c r="Y18" s="247" t="s">
        <v>33</v>
      </c>
      <c r="Z18" s="246" t="s">
        <v>33</v>
      </c>
      <c r="AA18" s="286" t="s">
        <v>33</v>
      </c>
      <c r="AB18" s="247" t="s">
        <v>33</v>
      </c>
      <c r="AC18" s="247"/>
      <c r="AD18" s="246">
        <v>1192</v>
      </c>
      <c r="AE18" s="246">
        <v>1188</v>
      </c>
      <c r="AF18" s="246">
        <v>1182</v>
      </c>
      <c r="AG18" s="246">
        <v>1174</v>
      </c>
      <c r="AH18" s="354">
        <v>1183</v>
      </c>
      <c r="AI18" s="38">
        <v>1200</v>
      </c>
      <c r="AJ18" s="38">
        <v>1210</v>
      </c>
      <c r="AK18" s="116">
        <v>1220</v>
      </c>
      <c r="AL18" s="116">
        <v>1240</v>
      </c>
      <c r="AM18" s="116">
        <v>1250</v>
      </c>
      <c r="AN18" s="116">
        <v>1260</v>
      </c>
      <c r="AO18" s="116">
        <v>1270</v>
      </c>
      <c r="AP18" s="38">
        <v>1290</v>
      </c>
      <c r="AQ18" s="38">
        <v>1300</v>
      </c>
      <c r="AR18" s="38">
        <v>1310</v>
      </c>
      <c r="AS18" s="38">
        <v>1320</v>
      </c>
      <c r="AT18" s="38">
        <v>1330</v>
      </c>
      <c r="AU18" s="38">
        <v>1330</v>
      </c>
      <c r="AV18" s="38">
        <v>1340</v>
      </c>
      <c r="AW18" s="38">
        <v>1350</v>
      </c>
      <c r="AX18" s="38">
        <v>1360</v>
      </c>
      <c r="AY18" s="38">
        <v>1360</v>
      </c>
      <c r="AZ18" s="38">
        <v>1370</v>
      </c>
      <c r="BA18" s="38">
        <v>1370</v>
      </c>
      <c r="BB18" s="38">
        <v>1380</v>
      </c>
      <c r="BC18" s="38">
        <v>1380</v>
      </c>
      <c r="BD18" s="38">
        <v>1390</v>
      </c>
      <c r="BE18" s="38">
        <v>1390</v>
      </c>
      <c r="BF18" s="38">
        <v>1400</v>
      </c>
      <c r="BG18" s="38">
        <v>1400</v>
      </c>
      <c r="BH18" s="38">
        <v>1400</v>
      </c>
      <c r="BI18" s="38">
        <v>1400</v>
      </c>
      <c r="BJ18" s="117">
        <v>1400</v>
      </c>
      <c r="BK18" s="40"/>
      <c r="BL18" s="40"/>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25">
      <c r="A19" s="1" t="s">
        <v>10</v>
      </c>
      <c r="B19" s="184" t="s">
        <v>33</v>
      </c>
      <c r="C19" s="185" t="s">
        <v>33</v>
      </c>
      <c r="D19" s="185" t="s">
        <v>33</v>
      </c>
      <c r="E19" s="185" t="s">
        <v>33</v>
      </c>
      <c r="F19" s="186">
        <v>1133.1558107799551</v>
      </c>
      <c r="G19" s="187">
        <v>1209</v>
      </c>
      <c r="H19" s="186">
        <v>1200</v>
      </c>
      <c r="I19" s="186">
        <v>1189</v>
      </c>
      <c r="J19" s="185">
        <v>1192</v>
      </c>
      <c r="K19" s="186">
        <v>1203</v>
      </c>
      <c r="L19" s="282">
        <v>1177</v>
      </c>
      <c r="M19" s="2">
        <v>1182</v>
      </c>
      <c r="N19" s="2">
        <v>1165</v>
      </c>
      <c r="O19" s="2">
        <v>1139</v>
      </c>
      <c r="P19" s="243">
        <v>1127</v>
      </c>
      <c r="Q19" s="243">
        <v>1117</v>
      </c>
      <c r="R19" s="243">
        <v>1100</v>
      </c>
      <c r="S19" s="249">
        <v>1076</v>
      </c>
      <c r="T19" s="248">
        <v>1057</v>
      </c>
      <c r="U19" s="243">
        <v>1041</v>
      </c>
      <c r="V19" s="314">
        <v>1045</v>
      </c>
      <c r="W19" s="248">
        <v>1052</v>
      </c>
      <c r="X19" s="248">
        <v>1064</v>
      </c>
      <c r="Y19" s="243">
        <v>1061</v>
      </c>
      <c r="Z19" s="2">
        <v>1073</v>
      </c>
      <c r="AA19" s="287">
        <v>1070</v>
      </c>
      <c r="AB19" s="243">
        <v>1063</v>
      </c>
      <c r="AC19" s="243">
        <v>1112</v>
      </c>
      <c r="AD19" s="2">
        <v>2248</v>
      </c>
      <c r="AE19" s="2">
        <v>2261</v>
      </c>
      <c r="AF19" s="2">
        <v>2282</v>
      </c>
      <c r="AG19" s="2">
        <v>2335</v>
      </c>
      <c r="AH19" s="137">
        <v>2388</v>
      </c>
      <c r="AI19" s="2">
        <v>2420</v>
      </c>
      <c r="AJ19" s="2">
        <v>2450</v>
      </c>
      <c r="AK19" s="134">
        <v>2480</v>
      </c>
      <c r="AL19" s="134">
        <v>2500</v>
      </c>
      <c r="AM19" s="134">
        <v>2510</v>
      </c>
      <c r="AN19" s="134">
        <v>2530</v>
      </c>
      <c r="AO19" s="134">
        <v>2540</v>
      </c>
      <c r="AP19" s="2">
        <v>2550</v>
      </c>
      <c r="AQ19" s="2">
        <v>2560</v>
      </c>
      <c r="AR19" s="2">
        <v>2560</v>
      </c>
      <c r="AS19" s="2">
        <v>2570</v>
      </c>
      <c r="AT19" s="2">
        <v>2570</v>
      </c>
      <c r="AU19" s="2">
        <v>2570</v>
      </c>
      <c r="AV19" s="2">
        <v>2570</v>
      </c>
      <c r="AW19" s="2">
        <v>2560</v>
      </c>
      <c r="AX19" s="2">
        <v>2560</v>
      </c>
      <c r="AY19" s="2">
        <v>2550</v>
      </c>
      <c r="AZ19" s="2">
        <v>2550</v>
      </c>
      <c r="BA19" s="2">
        <v>2540</v>
      </c>
      <c r="BB19" s="2">
        <v>2530</v>
      </c>
      <c r="BC19" s="2">
        <v>2520</v>
      </c>
      <c r="BD19" s="2">
        <v>2510</v>
      </c>
      <c r="BE19" s="2">
        <v>2500</v>
      </c>
      <c r="BF19" s="2">
        <v>2480</v>
      </c>
      <c r="BG19" s="2">
        <v>2470</v>
      </c>
      <c r="BH19" s="2">
        <v>2450</v>
      </c>
      <c r="BI19" s="2">
        <v>2430</v>
      </c>
      <c r="BJ19" s="137">
        <v>2410</v>
      </c>
      <c r="BK19" s="30"/>
      <c r="BL19" s="30"/>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2">
      <c r="A20" s="32"/>
      <c r="B20" s="189"/>
      <c r="C20" s="190"/>
      <c r="D20" s="191"/>
      <c r="E20" s="192"/>
      <c r="F20" s="193"/>
      <c r="G20" s="194"/>
      <c r="H20" s="193"/>
      <c r="I20" s="193"/>
      <c r="J20" s="195"/>
      <c r="K20" s="194"/>
      <c r="L20" s="296"/>
      <c r="M20" s="69"/>
      <c r="N20" s="69"/>
      <c r="O20" s="69"/>
      <c r="P20" s="250"/>
      <c r="Q20" s="250"/>
      <c r="R20" s="250"/>
      <c r="S20" s="250"/>
      <c r="T20" s="250"/>
      <c r="U20" s="250"/>
      <c r="V20" s="318"/>
      <c r="W20" s="250"/>
      <c r="X20" s="250"/>
      <c r="Y20" s="250"/>
      <c r="Z20" s="280"/>
      <c r="AA20" s="288"/>
      <c r="AB20" s="273"/>
      <c r="AC20" s="273"/>
      <c r="AD20" s="280"/>
      <c r="AE20" s="280"/>
      <c r="AF20" s="280"/>
      <c r="AG20" s="280"/>
      <c r="AH20" s="360"/>
      <c r="AI20" s="128"/>
      <c r="AJ20" s="128"/>
      <c r="AK20" s="127"/>
      <c r="AL20" s="127"/>
      <c r="AM20" s="127"/>
      <c r="AN20" s="127"/>
      <c r="AO20" s="127"/>
      <c r="AP20" s="128"/>
      <c r="AQ20" s="128"/>
      <c r="AR20" s="128"/>
      <c r="AS20" s="128"/>
      <c r="AT20" s="128"/>
      <c r="AU20" s="128"/>
      <c r="AV20" s="128"/>
      <c r="AW20" s="128"/>
      <c r="AX20" s="128"/>
      <c r="AY20" s="128"/>
      <c r="AZ20" s="128"/>
      <c r="BA20" s="128"/>
      <c r="BB20" s="128"/>
      <c r="BC20" s="128"/>
      <c r="BD20" s="128"/>
      <c r="BE20" s="128"/>
      <c r="BF20" s="128"/>
      <c r="BG20" s="128"/>
      <c r="BH20" s="128"/>
      <c r="BI20" s="128"/>
      <c r="BJ20" s="129"/>
      <c r="BK20" s="30"/>
      <c r="BL20" s="30"/>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2">
      <c r="A21" s="32" t="s">
        <v>14</v>
      </c>
      <c r="B21" s="197"/>
      <c r="C21" s="198"/>
      <c r="D21" s="199"/>
      <c r="E21" s="199"/>
      <c r="F21" s="200"/>
      <c r="G21" s="201"/>
      <c r="H21" s="200"/>
      <c r="I21" s="200"/>
      <c r="J21" s="202"/>
      <c r="K21" s="201"/>
      <c r="L21" s="297"/>
      <c r="M21" s="252"/>
      <c r="N21" s="252"/>
      <c r="O21" s="252"/>
      <c r="P21" s="251"/>
      <c r="Q21" s="251"/>
      <c r="R21" s="251"/>
      <c r="S21" s="251"/>
      <c r="T21" s="251"/>
      <c r="U21" s="251"/>
      <c r="V21" s="312"/>
      <c r="W21" s="251"/>
      <c r="X21" s="251"/>
      <c r="Y21" s="251"/>
      <c r="Z21" s="252"/>
      <c r="AA21" s="289"/>
      <c r="AB21" s="251"/>
      <c r="AC21" s="251"/>
      <c r="AD21" s="252"/>
      <c r="AE21" s="252"/>
      <c r="AF21" s="252"/>
      <c r="AG21" s="252"/>
      <c r="AH21" s="356"/>
      <c r="AI21" s="48"/>
      <c r="AJ21" s="48"/>
      <c r="AK21" s="130"/>
      <c r="AL21" s="130"/>
      <c r="AM21" s="130"/>
      <c r="AN21" s="130"/>
      <c r="AO21" s="130"/>
      <c r="AP21" s="48"/>
      <c r="AQ21" s="48"/>
      <c r="AR21" s="48"/>
      <c r="AS21" s="48"/>
      <c r="AT21" s="48"/>
      <c r="AU21" s="48"/>
      <c r="AV21" s="48"/>
      <c r="AW21" s="48"/>
      <c r="AX21" s="48"/>
      <c r="AY21" s="48"/>
      <c r="AZ21" s="48"/>
      <c r="BA21" s="48"/>
      <c r="BB21" s="48"/>
      <c r="BC21" s="48"/>
      <c r="BD21" s="48"/>
      <c r="BE21" s="48"/>
      <c r="BF21" s="48"/>
      <c r="BG21" s="48"/>
      <c r="BH21" s="48"/>
      <c r="BI21" s="48"/>
      <c r="BJ21" s="131"/>
      <c r="BK21" s="30"/>
      <c r="BL21" s="3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2">
      <c r="A22" s="37" t="s">
        <v>82</v>
      </c>
      <c r="B22" s="178" t="s">
        <v>33</v>
      </c>
      <c r="C22" s="179" t="s">
        <v>33</v>
      </c>
      <c r="D22" s="179" t="s">
        <v>33</v>
      </c>
      <c r="E22" s="180" t="s">
        <v>33</v>
      </c>
      <c r="F22" s="181">
        <v>211.01187184515962</v>
      </c>
      <c r="G22" s="182">
        <v>225</v>
      </c>
      <c r="H22" s="181">
        <v>224</v>
      </c>
      <c r="I22" s="181">
        <v>228</v>
      </c>
      <c r="J22" s="183">
        <v>244</v>
      </c>
      <c r="K22" s="182">
        <v>246</v>
      </c>
      <c r="L22" s="295">
        <v>245</v>
      </c>
      <c r="M22" s="246">
        <v>247</v>
      </c>
      <c r="N22" s="246">
        <v>237</v>
      </c>
      <c r="O22" s="246">
        <v>231</v>
      </c>
      <c r="P22" s="247">
        <v>220</v>
      </c>
      <c r="Q22" s="247">
        <v>223</v>
      </c>
      <c r="R22" s="247">
        <v>220</v>
      </c>
      <c r="S22" s="247">
        <v>225</v>
      </c>
      <c r="T22" s="247">
        <v>213</v>
      </c>
      <c r="U22" s="247">
        <v>207</v>
      </c>
      <c r="V22" s="313">
        <v>202</v>
      </c>
      <c r="W22" s="247">
        <v>194</v>
      </c>
      <c r="X22" s="247">
        <v>192</v>
      </c>
      <c r="Y22" s="247">
        <v>195</v>
      </c>
      <c r="Z22" s="246">
        <v>196</v>
      </c>
      <c r="AA22" s="286">
        <v>188</v>
      </c>
      <c r="AB22" s="247">
        <v>185</v>
      </c>
      <c r="AC22" s="247">
        <v>173</v>
      </c>
      <c r="AD22" s="246">
        <v>170</v>
      </c>
      <c r="AE22" s="246">
        <v>160</v>
      </c>
      <c r="AF22" s="246">
        <v>156</v>
      </c>
      <c r="AG22" s="246">
        <v>158</v>
      </c>
      <c r="AH22" s="354">
        <v>152</v>
      </c>
      <c r="AI22" s="38">
        <v>150</v>
      </c>
      <c r="AJ22" s="38">
        <v>150</v>
      </c>
      <c r="AK22" s="116">
        <v>150</v>
      </c>
      <c r="AL22" s="116">
        <v>150</v>
      </c>
      <c r="AM22" s="116">
        <v>150</v>
      </c>
      <c r="AN22" s="116">
        <v>140</v>
      </c>
      <c r="AO22" s="116">
        <v>140</v>
      </c>
      <c r="AP22" s="38">
        <v>140</v>
      </c>
      <c r="AQ22" s="38">
        <v>140</v>
      </c>
      <c r="AR22" s="38">
        <v>140</v>
      </c>
      <c r="AS22" s="38">
        <v>130</v>
      </c>
      <c r="AT22" s="38">
        <v>130</v>
      </c>
      <c r="AU22" s="38">
        <v>130</v>
      </c>
      <c r="AV22" s="38">
        <v>130</v>
      </c>
      <c r="AW22" s="38">
        <v>130</v>
      </c>
      <c r="AX22" s="38">
        <v>120</v>
      </c>
      <c r="AY22" s="38">
        <v>120</v>
      </c>
      <c r="AZ22" s="38">
        <v>120</v>
      </c>
      <c r="BA22" s="38">
        <v>120</v>
      </c>
      <c r="BB22" s="38">
        <v>120</v>
      </c>
      <c r="BC22" s="38">
        <v>110</v>
      </c>
      <c r="BD22" s="38">
        <v>110</v>
      </c>
      <c r="BE22" s="38">
        <v>110</v>
      </c>
      <c r="BF22" s="38">
        <v>110</v>
      </c>
      <c r="BG22" s="38">
        <v>100</v>
      </c>
      <c r="BH22" s="38">
        <v>100</v>
      </c>
      <c r="BI22" s="38">
        <v>100</v>
      </c>
      <c r="BJ22" s="117">
        <v>100</v>
      </c>
      <c r="BK22" s="40"/>
      <c r="BL22" s="40"/>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2">
      <c r="A23" s="37" t="s">
        <v>83</v>
      </c>
      <c r="B23" s="178" t="s">
        <v>33</v>
      </c>
      <c r="C23" s="179" t="s">
        <v>33</v>
      </c>
      <c r="D23" s="179" t="s">
        <v>33</v>
      </c>
      <c r="E23" s="180" t="s">
        <v>33</v>
      </c>
      <c r="F23" s="181">
        <v>152.006722451218</v>
      </c>
      <c r="G23" s="182">
        <v>166</v>
      </c>
      <c r="H23" s="181">
        <v>162</v>
      </c>
      <c r="I23" s="181">
        <v>170</v>
      </c>
      <c r="J23" s="183">
        <v>169</v>
      </c>
      <c r="K23" s="182">
        <v>165</v>
      </c>
      <c r="L23" s="295">
        <v>162</v>
      </c>
      <c r="M23" s="246">
        <v>167</v>
      </c>
      <c r="N23" s="246">
        <v>170</v>
      </c>
      <c r="O23" s="246">
        <v>158</v>
      </c>
      <c r="P23" s="247">
        <v>161</v>
      </c>
      <c r="Q23" s="247">
        <v>173</v>
      </c>
      <c r="R23" s="247">
        <v>167</v>
      </c>
      <c r="S23" s="247">
        <v>165</v>
      </c>
      <c r="T23" s="247">
        <v>160</v>
      </c>
      <c r="U23" s="247">
        <v>161</v>
      </c>
      <c r="V23" s="313">
        <v>157</v>
      </c>
      <c r="W23" s="247">
        <v>153</v>
      </c>
      <c r="X23" s="247">
        <v>148</v>
      </c>
      <c r="Y23" s="247">
        <v>144</v>
      </c>
      <c r="Z23" s="246">
        <v>141</v>
      </c>
      <c r="AA23" s="286">
        <v>136</v>
      </c>
      <c r="AB23" s="247">
        <v>131</v>
      </c>
      <c r="AC23" s="247">
        <v>131</v>
      </c>
      <c r="AD23" s="246">
        <v>130</v>
      </c>
      <c r="AE23" s="246">
        <v>129</v>
      </c>
      <c r="AF23" s="246">
        <v>128</v>
      </c>
      <c r="AG23" s="246">
        <v>127</v>
      </c>
      <c r="AH23" s="354">
        <v>127</v>
      </c>
      <c r="AI23" s="38">
        <v>130</v>
      </c>
      <c r="AJ23" s="38">
        <v>130</v>
      </c>
      <c r="AK23" s="116">
        <v>130</v>
      </c>
      <c r="AL23" s="116">
        <v>130</v>
      </c>
      <c r="AM23" s="116">
        <v>130</v>
      </c>
      <c r="AN23" s="116">
        <v>120</v>
      </c>
      <c r="AO23" s="116">
        <v>120</v>
      </c>
      <c r="AP23" s="38">
        <v>120</v>
      </c>
      <c r="AQ23" s="38">
        <v>120</v>
      </c>
      <c r="AR23" s="38">
        <v>120</v>
      </c>
      <c r="AS23" s="38">
        <v>120</v>
      </c>
      <c r="AT23" s="38">
        <v>120</v>
      </c>
      <c r="AU23" s="38">
        <v>120</v>
      </c>
      <c r="AV23" s="38">
        <v>120</v>
      </c>
      <c r="AW23" s="38">
        <v>120</v>
      </c>
      <c r="AX23" s="38">
        <v>120</v>
      </c>
      <c r="AY23" s="38">
        <v>120</v>
      </c>
      <c r="AZ23" s="38">
        <v>120</v>
      </c>
      <c r="BA23" s="38">
        <v>110</v>
      </c>
      <c r="BB23" s="38">
        <v>110</v>
      </c>
      <c r="BC23" s="38">
        <v>110</v>
      </c>
      <c r="BD23" s="38">
        <v>110</v>
      </c>
      <c r="BE23" s="38">
        <v>110</v>
      </c>
      <c r="BF23" s="38">
        <v>110</v>
      </c>
      <c r="BG23" s="38">
        <v>110</v>
      </c>
      <c r="BH23" s="38">
        <v>110</v>
      </c>
      <c r="BI23" s="38">
        <v>110</v>
      </c>
      <c r="BJ23" s="117">
        <v>110</v>
      </c>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2">
      <c r="A24" s="37" t="s">
        <v>70</v>
      </c>
      <c r="B24" s="178" t="s">
        <v>33</v>
      </c>
      <c r="C24" s="179" t="s">
        <v>33</v>
      </c>
      <c r="D24" s="179" t="s">
        <v>33</v>
      </c>
      <c r="E24" s="180" t="s">
        <v>33</v>
      </c>
      <c r="F24" s="181">
        <v>1</v>
      </c>
      <c r="G24" s="182">
        <v>3</v>
      </c>
      <c r="H24" s="181">
        <v>2</v>
      </c>
      <c r="I24" s="181">
        <v>2</v>
      </c>
      <c r="J24" s="183">
        <v>1</v>
      </c>
      <c r="K24" s="182">
        <v>1</v>
      </c>
      <c r="L24" s="295">
        <v>0</v>
      </c>
      <c r="M24" s="246">
        <v>0</v>
      </c>
      <c r="N24" s="246">
        <v>0</v>
      </c>
      <c r="O24" s="246">
        <v>0</v>
      </c>
      <c r="P24" s="247">
        <v>0</v>
      </c>
      <c r="Q24" s="247">
        <v>0</v>
      </c>
      <c r="R24" s="247">
        <v>0</v>
      </c>
      <c r="S24" s="247">
        <v>1</v>
      </c>
      <c r="T24" s="247">
        <v>1</v>
      </c>
      <c r="U24" s="247">
        <v>1</v>
      </c>
      <c r="V24" s="313">
        <v>0</v>
      </c>
      <c r="W24" s="247">
        <v>0</v>
      </c>
      <c r="X24" s="247">
        <v>0</v>
      </c>
      <c r="Y24" s="247">
        <v>0</v>
      </c>
      <c r="Z24" s="246">
        <v>0</v>
      </c>
      <c r="AA24" s="286">
        <v>0</v>
      </c>
      <c r="AB24" s="247">
        <v>0</v>
      </c>
      <c r="AC24" s="247">
        <v>0</v>
      </c>
      <c r="AD24" s="246">
        <v>0</v>
      </c>
      <c r="AE24" s="246">
        <v>0</v>
      </c>
      <c r="AF24" s="246">
        <v>0</v>
      </c>
      <c r="AG24" s="246">
        <v>0</v>
      </c>
      <c r="AH24" s="354">
        <v>0</v>
      </c>
      <c r="AI24" s="38">
        <v>0</v>
      </c>
      <c r="AJ24" s="38">
        <v>0</v>
      </c>
      <c r="AK24" s="116">
        <v>0</v>
      </c>
      <c r="AL24" s="116">
        <v>0</v>
      </c>
      <c r="AM24" s="116">
        <v>0</v>
      </c>
      <c r="AN24" s="116">
        <v>0</v>
      </c>
      <c r="AO24" s="116">
        <v>0</v>
      </c>
      <c r="AP24" s="38">
        <v>0</v>
      </c>
      <c r="AQ24" s="38">
        <v>0</v>
      </c>
      <c r="AR24" s="38">
        <v>0</v>
      </c>
      <c r="AS24" s="38">
        <v>0</v>
      </c>
      <c r="AT24" s="38">
        <v>0</v>
      </c>
      <c r="AU24" s="38">
        <v>0</v>
      </c>
      <c r="AV24" s="38">
        <v>0</v>
      </c>
      <c r="AW24" s="38">
        <v>0</v>
      </c>
      <c r="AX24" s="38">
        <v>0</v>
      </c>
      <c r="AY24" s="38">
        <v>0</v>
      </c>
      <c r="AZ24" s="38">
        <v>0</v>
      </c>
      <c r="BA24" s="38">
        <v>0</v>
      </c>
      <c r="BB24" s="38">
        <v>0</v>
      </c>
      <c r="BC24" s="38">
        <v>0</v>
      </c>
      <c r="BD24" s="38">
        <v>0</v>
      </c>
      <c r="BE24" s="38">
        <v>0</v>
      </c>
      <c r="BF24" s="38">
        <v>0</v>
      </c>
      <c r="BG24" s="38">
        <v>0</v>
      </c>
      <c r="BH24" s="38">
        <v>0</v>
      </c>
      <c r="BI24" s="38">
        <v>0</v>
      </c>
      <c r="BJ24" s="117">
        <v>0</v>
      </c>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2">
      <c r="A25" s="37" t="s">
        <v>46</v>
      </c>
      <c r="B25" s="178" t="s">
        <v>33</v>
      </c>
      <c r="C25" s="179" t="s">
        <v>33</v>
      </c>
      <c r="D25" s="179" t="s">
        <v>33</v>
      </c>
      <c r="E25" s="180" t="s">
        <v>33</v>
      </c>
      <c r="F25" s="181">
        <v>4</v>
      </c>
      <c r="G25" s="182">
        <v>4</v>
      </c>
      <c r="H25" s="181">
        <v>4</v>
      </c>
      <c r="I25" s="181">
        <v>4</v>
      </c>
      <c r="J25" s="183">
        <v>3</v>
      </c>
      <c r="K25" s="182">
        <v>3</v>
      </c>
      <c r="L25" s="295">
        <v>3</v>
      </c>
      <c r="M25" s="246">
        <v>2</v>
      </c>
      <c r="N25" s="246">
        <v>2</v>
      </c>
      <c r="O25" s="246">
        <v>1</v>
      </c>
      <c r="P25" s="247">
        <v>1</v>
      </c>
      <c r="Q25" s="247">
        <v>0</v>
      </c>
      <c r="R25" s="247">
        <v>1</v>
      </c>
      <c r="S25" s="247">
        <v>0</v>
      </c>
      <c r="T25" s="247">
        <v>1</v>
      </c>
      <c r="U25" s="247">
        <v>0</v>
      </c>
      <c r="V25" s="313">
        <v>0</v>
      </c>
      <c r="W25" s="247">
        <v>0</v>
      </c>
      <c r="X25" s="247">
        <v>0</v>
      </c>
      <c r="Y25" s="247">
        <v>0</v>
      </c>
      <c r="Z25" s="246">
        <v>0</v>
      </c>
      <c r="AA25" s="286">
        <v>0</v>
      </c>
      <c r="AB25" s="247">
        <v>0</v>
      </c>
      <c r="AC25" s="247">
        <v>0</v>
      </c>
      <c r="AD25" s="246">
        <v>0</v>
      </c>
      <c r="AE25" s="246">
        <v>0</v>
      </c>
      <c r="AF25" s="246">
        <v>0</v>
      </c>
      <c r="AG25" s="246">
        <v>0</v>
      </c>
      <c r="AH25" s="354">
        <v>0</v>
      </c>
      <c r="AI25" s="38">
        <v>0</v>
      </c>
      <c r="AJ25" s="38">
        <v>0</v>
      </c>
      <c r="AK25" s="116">
        <v>0</v>
      </c>
      <c r="AL25" s="116">
        <v>0</v>
      </c>
      <c r="AM25" s="116">
        <v>0</v>
      </c>
      <c r="AN25" s="116">
        <v>0</v>
      </c>
      <c r="AO25" s="116">
        <v>0</v>
      </c>
      <c r="AP25" s="38">
        <v>0</v>
      </c>
      <c r="AQ25" s="38">
        <v>0</v>
      </c>
      <c r="AR25" s="38">
        <v>0</v>
      </c>
      <c r="AS25" s="38">
        <v>0</v>
      </c>
      <c r="AT25" s="38">
        <v>0</v>
      </c>
      <c r="AU25" s="38">
        <v>0</v>
      </c>
      <c r="AV25" s="38">
        <v>0</v>
      </c>
      <c r="AW25" s="38">
        <v>0</v>
      </c>
      <c r="AX25" s="38">
        <v>0</v>
      </c>
      <c r="AY25" s="38">
        <v>0</v>
      </c>
      <c r="AZ25" s="38">
        <v>0</v>
      </c>
      <c r="BA25" s="38">
        <v>0</v>
      </c>
      <c r="BB25" s="38">
        <v>0</v>
      </c>
      <c r="BC25" s="38">
        <v>0</v>
      </c>
      <c r="BD25" s="38">
        <v>0</v>
      </c>
      <c r="BE25" s="38">
        <v>0</v>
      </c>
      <c r="BF25" s="38">
        <v>0</v>
      </c>
      <c r="BG25" s="38">
        <v>0</v>
      </c>
      <c r="BH25" s="38">
        <v>0</v>
      </c>
      <c r="BI25" s="38">
        <v>0</v>
      </c>
      <c r="BJ25" s="117">
        <v>0</v>
      </c>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2">
      <c r="A26" s="37" t="s">
        <v>84</v>
      </c>
      <c r="B26" s="178" t="s">
        <v>33</v>
      </c>
      <c r="C26" s="179" t="s">
        <v>33</v>
      </c>
      <c r="D26" s="179" t="s">
        <v>33</v>
      </c>
      <c r="E26" s="180" t="s">
        <v>33</v>
      </c>
      <c r="F26" s="181">
        <v>1</v>
      </c>
      <c r="G26" s="182">
        <v>1</v>
      </c>
      <c r="H26" s="181">
        <v>1</v>
      </c>
      <c r="I26" s="181">
        <v>1</v>
      </c>
      <c r="J26" s="183">
        <v>1</v>
      </c>
      <c r="K26" s="182">
        <v>1</v>
      </c>
      <c r="L26" s="295">
        <v>1</v>
      </c>
      <c r="M26" s="246">
        <v>1</v>
      </c>
      <c r="N26" s="246">
        <v>1</v>
      </c>
      <c r="O26" s="246">
        <v>1</v>
      </c>
      <c r="P26" s="247">
        <v>1</v>
      </c>
      <c r="Q26" s="247">
        <v>1</v>
      </c>
      <c r="R26" s="247">
        <v>1</v>
      </c>
      <c r="S26" s="247">
        <v>1</v>
      </c>
      <c r="T26" s="247">
        <v>1</v>
      </c>
      <c r="U26" s="247">
        <v>1</v>
      </c>
      <c r="V26" s="313">
        <v>1</v>
      </c>
      <c r="W26" s="247">
        <v>1</v>
      </c>
      <c r="X26" s="247">
        <v>1</v>
      </c>
      <c r="Y26" s="247">
        <v>1</v>
      </c>
      <c r="Z26" s="246">
        <v>1</v>
      </c>
      <c r="AA26" s="286">
        <v>1</v>
      </c>
      <c r="AB26" s="247">
        <v>1</v>
      </c>
      <c r="AC26" s="247">
        <v>1</v>
      </c>
      <c r="AD26" s="246">
        <v>1</v>
      </c>
      <c r="AE26" s="246">
        <v>1</v>
      </c>
      <c r="AF26" s="246">
        <v>1</v>
      </c>
      <c r="AG26" s="246">
        <v>1</v>
      </c>
      <c r="AH26" s="354">
        <v>1</v>
      </c>
      <c r="AI26" s="38">
        <v>0</v>
      </c>
      <c r="AJ26" s="38">
        <v>0</v>
      </c>
      <c r="AK26" s="116">
        <v>0</v>
      </c>
      <c r="AL26" s="116">
        <v>0</v>
      </c>
      <c r="AM26" s="116">
        <v>0</v>
      </c>
      <c r="AN26" s="116">
        <v>0</v>
      </c>
      <c r="AO26" s="116">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117">
        <v>0</v>
      </c>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2">
      <c r="A27" s="51" t="s">
        <v>47</v>
      </c>
      <c r="B27" s="178" t="s">
        <v>33</v>
      </c>
      <c r="C27" s="179" t="s">
        <v>33</v>
      </c>
      <c r="D27" s="179" t="s">
        <v>33</v>
      </c>
      <c r="E27" s="180" t="s">
        <v>33</v>
      </c>
      <c r="F27" s="181">
        <v>99.004211511464675</v>
      </c>
      <c r="G27" s="182">
        <v>101</v>
      </c>
      <c r="H27" s="181">
        <v>95</v>
      </c>
      <c r="I27" s="181">
        <v>88</v>
      </c>
      <c r="J27" s="183">
        <v>86</v>
      </c>
      <c r="K27" s="182">
        <v>83</v>
      </c>
      <c r="L27" s="295">
        <v>75</v>
      </c>
      <c r="M27" s="246">
        <v>73</v>
      </c>
      <c r="N27" s="246">
        <v>64</v>
      </c>
      <c r="O27" s="246">
        <v>66</v>
      </c>
      <c r="P27" s="247">
        <v>66</v>
      </c>
      <c r="Q27" s="247">
        <v>65</v>
      </c>
      <c r="R27" s="247">
        <v>62</v>
      </c>
      <c r="S27" s="247">
        <v>56</v>
      </c>
      <c r="T27" s="247">
        <v>51</v>
      </c>
      <c r="U27" s="247">
        <v>0</v>
      </c>
      <c r="V27" s="313">
        <v>0</v>
      </c>
      <c r="W27" s="247">
        <v>0</v>
      </c>
      <c r="X27" s="247">
        <v>0</v>
      </c>
      <c r="Y27" s="247">
        <v>0</v>
      </c>
      <c r="Z27" s="246">
        <v>0</v>
      </c>
      <c r="AA27" s="286">
        <v>0</v>
      </c>
      <c r="AB27" s="247">
        <v>0</v>
      </c>
      <c r="AC27" s="247">
        <v>0</v>
      </c>
      <c r="AD27" s="246">
        <v>0</v>
      </c>
      <c r="AE27" s="246">
        <v>0</v>
      </c>
      <c r="AF27" s="246">
        <v>0</v>
      </c>
      <c r="AG27" s="246">
        <v>0</v>
      </c>
      <c r="AH27" s="354">
        <v>0</v>
      </c>
      <c r="AI27" s="38">
        <v>0</v>
      </c>
      <c r="AJ27" s="38">
        <v>0</v>
      </c>
      <c r="AK27" s="116">
        <v>0</v>
      </c>
      <c r="AL27" s="116">
        <v>0</v>
      </c>
      <c r="AM27" s="116">
        <v>0</v>
      </c>
      <c r="AN27" s="116">
        <v>0</v>
      </c>
      <c r="AO27" s="116">
        <v>0</v>
      </c>
      <c r="AP27" s="38">
        <v>0</v>
      </c>
      <c r="AQ27" s="38">
        <v>0</v>
      </c>
      <c r="AR27" s="38">
        <v>0</v>
      </c>
      <c r="AS27" s="38">
        <v>0</v>
      </c>
      <c r="AT27" s="38">
        <v>0</v>
      </c>
      <c r="AU27" s="38">
        <v>0</v>
      </c>
      <c r="AV27" s="38">
        <v>0</v>
      </c>
      <c r="AW27" s="38">
        <v>0</v>
      </c>
      <c r="AX27" s="38">
        <v>0</v>
      </c>
      <c r="AY27" s="38">
        <v>0</v>
      </c>
      <c r="AZ27" s="38">
        <v>0</v>
      </c>
      <c r="BA27" s="38">
        <v>0</v>
      </c>
      <c r="BB27" s="38">
        <v>0</v>
      </c>
      <c r="BC27" s="38">
        <v>0</v>
      </c>
      <c r="BD27" s="38">
        <v>0</v>
      </c>
      <c r="BE27" s="38">
        <v>0</v>
      </c>
      <c r="BF27" s="38">
        <v>0</v>
      </c>
      <c r="BG27" s="38">
        <v>0</v>
      </c>
      <c r="BH27" s="38">
        <v>0</v>
      </c>
      <c r="BI27" s="38">
        <v>0</v>
      </c>
      <c r="BJ27" s="117">
        <v>0</v>
      </c>
      <c r="BK27" s="40"/>
      <c r="BL27" s="40"/>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2">
      <c r="A28" s="51" t="s">
        <v>85</v>
      </c>
      <c r="B28" s="178" t="s">
        <v>33</v>
      </c>
      <c r="C28" s="179" t="s">
        <v>33</v>
      </c>
      <c r="D28" s="179" t="s">
        <v>33</v>
      </c>
      <c r="E28" s="180" t="s">
        <v>33</v>
      </c>
      <c r="F28" s="181">
        <v>3</v>
      </c>
      <c r="G28" s="182">
        <v>4</v>
      </c>
      <c r="H28" s="181">
        <v>5</v>
      </c>
      <c r="I28" s="181">
        <v>4</v>
      </c>
      <c r="J28" s="183">
        <v>4</v>
      </c>
      <c r="K28" s="182">
        <v>4</v>
      </c>
      <c r="L28" s="295">
        <v>4</v>
      </c>
      <c r="M28" s="246">
        <v>4</v>
      </c>
      <c r="N28" s="246">
        <v>3</v>
      </c>
      <c r="O28" s="246">
        <v>3</v>
      </c>
      <c r="P28" s="247">
        <v>3</v>
      </c>
      <c r="Q28" s="247">
        <v>3</v>
      </c>
      <c r="R28" s="247">
        <v>3</v>
      </c>
      <c r="S28" s="247">
        <v>3</v>
      </c>
      <c r="T28" s="247">
        <v>3</v>
      </c>
      <c r="U28" s="247">
        <v>3</v>
      </c>
      <c r="V28" s="313">
        <v>3</v>
      </c>
      <c r="W28" s="247">
        <v>3</v>
      </c>
      <c r="X28" s="247">
        <v>5</v>
      </c>
      <c r="Y28" s="247">
        <v>5</v>
      </c>
      <c r="Z28" s="246">
        <v>5</v>
      </c>
      <c r="AA28" s="286">
        <v>5</v>
      </c>
      <c r="AB28" s="247">
        <v>4</v>
      </c>
      <c r="AC28" s="247">
        <v>4</v>
      </c>
      <c r="AD28" s="246">
        <v>3</v>
      </c>
      <c r="AE28" s="246">
        <v>3</v>
      </c>
      <c r="AF28" s="246">
        <v>4</v>
      </c>
      <c r="AG28" s="246">
        <v>4</v>
      </c>
      <c r="AH28" s="354">
        <v>4</v>
      </c>
      <c r="AI28" s="38">
        <v>0</v>
      </c>
      <c r="AJ28" s="38">
        <v>0</v>
      </c>
      <c r="AK28" s="116">
        <v>0</v>
      </c>
      <c r="AL28" s="116">
        <v>0</v>
      </c>
      <c r="AM28" s="116">
        <v>0</v>
      </c>
      <c r="AN28" s="116">
        <v>0</v>
      </c>
      <c r="AO28" s="116">
        <v>0</v>
      </c>
      <c r="AP28" s="38">
        <v>0</v>
      </c>
      <c r="AQ28" s="38">
        <v>0</v>
      </c>
      <c r="AR28" s="38">
        <v>0</v>
      </c>
      <c r="AS28" s="38">
        <v>0</v>
      </c>
      <c r="AT28" s="38">
        <v>0</v>
      </c>
      <c r="AU28" s="38">
        <v>0</v>
      </c>
      <c r="AV28" s="38">
        <v>0</v>
      </c>
      <c r="AW28" s="38">
        <v>0</v>
      </c>
      <c r="AX28" s="38">
        <v>0</v>
      </c>
      <c r="AY28" s="38">
        <v>0</v>
      </c>
      <c r="AZ28" s="38">
        <v>0</v>
      </c>
      <c r="BA28" s="38">
        <v>0</v>
      </c>
      <c r="BB28" s="38">
        <v>0</v>
      </c>
      <c r="BC28" s="38">
        <v>0</v>
      </c>
      <c r="BD28" s="38">
        <v>0</v>
      </c>
      <c r="BE28" s="38">
        <v>0</v>
      </c>
      <c r="BF28" s="38">
        <v>0</v>
      </c>
      <c r="BG28" s="38">
        <v>0</v>
      </c>
      <c r="BH28" s="38">
        <v>0</v>
      </c>
      <c r="BI28" s="38">
        <v>0</v>
      </c>
      <c r="BJ28" s="117">
        <v>0</v>
      </c>
      <c r="BK28" s="40"/>
      <c r="BL28" s="40"/>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2">
      <c r="A29" s="51" t="s">
        <v>86</v>
      </c>
      <c r="B29" s="178" t="s">
        <v>33</v>
      </c>
      <c r="C29" s="179" t="s">
        <v>33</v>
      </c>
      <c r="D29" s="179" t="s">
        <v>33</v>
      </c>
      <c r="E29" s="180" t="s">
        <v>33</v>
      </c>
      <c r="F29" s="181">
        <v>6</v>
      </c>
      <c r="G29" s="182">
        <v>6</v>
      </c>
      <c r="H29" s="181">
        <v>6</v>
      </c>
      <c r="I29" s="181">
        <v>5</v>
      </c>
      <c r="J29" s="183">
        <v>5</v>
      </c>
      <c r="K29" s="182">
        <v>4</v>
      </c>
      <c r="L29" s="295">
        <v>15</v>
      </c>
      <c r="M29" s="246">
        <v>23</v>
      </c>
      <c r="N29" s="246">
        <v>21</v>
      </c>
      <c r="O29" s="246">
        <v>21</v>
      </c>
      <c r="P29" s="247">
        <v>21</v>
      </c>
      <c r="Q29" s="247">
        <v>20</v>
      </c>
      <c r="R29" s="247">
        <v>18</v>
      </c>
      <c r="S29" s="247">
        <v>18</v>
      </c>
      <c r="T29" s="247">
        <v>17</v>
      </c>
      <c r="U29" s="247">
        <v>16</v>
      </c>
      <c r="V29" s="313">
        <v>17</v>
      </c>
      <c r="W29" s="247">
        <v>15</v>
      </c>
      <c r="X29" s="247">
        <v>15</v>
      </c>
      <c r="Y29" s="247">
        <v>15</v>
      </c>
      <c r="Z29" s="246">
        <v>13</v>
      </c>
      <c r="AA29" s="286">
        <v>14</v>
      </c>
      <c r="AB29" s="247">
        <v>14</v>
      </c>
      <c r="AC29" s="247">
        <v>15</v>
      </c>
      <c r="AD29" s="246">
        <v>14</v>
      </c>
      <c r="AE29" s="246">
        <v>14</v>
      </c>
      <c r="AF29" s="246">
        <v>13</v>
      </c>
      <c r="AG29" s="246">
        <v>14</v>
      </c>
      <c r="AH29" s="354">
        <v>13</v>
      </c>
      <c r="AI29" s="38">
        <v>10</v>
      </c>
      <c r="AJ29" s="38">
        <v>10</v>
      </c>
      <c r="AK29" s="116">
        <v>10</v>
      </c>
      <c r="AL29" s="116">
        <v>10</v>
      </c>
      <c r="AM29" s="116">
        <v>10</v>
      </c>
      <c r="AN29" s="116">
        <v>10</v>
      </c>
      <c r="AO29" s="116">
        <v>10</v>
      </c>
      <c r="AP29" s="38">
        <v>10</v>
      </c>
      <c r="AQ29" s="38">
        <v>10</v>
      </c>
      <c r="AR29" s="38">
        <v>10</v>
      </c>
      <c r="AS29" s="38">
        <v>10</v>
      </c>
      <c r="AT29" s="38">
        <v>10</v>
      </c>
      <c r="AU29" s="38">
        <v>20</v>
      </c>
      <c r="AV29" s="38">
        <v>20</v>
      </c>
      <c r="AW29" s="38">
        <v>20</v>
      </c>
      <c r="AX29" s="38">
        <v>20</v>
      </c>
      <c r="AY29" s="38">
        <v>20</v>
      </c>
      <c r="AZ29" s="38">
        <v>20</v>
      </c>
      <c r="BA29" s="38">
        <v>20</v>
      </c>
      <c r="BB29" s="38">
        <v>20</v>
      </c>
      <c r="BC29" s="38">
        <v>20</v>
      </c>
      <c r="BD29" s="38">
        <v>20</v>
      </c>
      <c r="BE29" s="38">
        <v>20</v>
      </c>
      <c r="BF29" s="38">
        <v>20</v>
      </c>
      <c r="BG29" s="38">
        <v>20</v>
      </c>
      <c r="BH29" s="38">
        <v>20</v>
      </c>
      <c r="BI29" s="38">
        <v>20</v>
      </c>
      <c r="BJ29" s="117">
        <v>20</v>
      </c>
      <c r="BK29" s="40"/>
      <c r="BL29" s="40"/>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2">
      <c r="A30" s="71" t="s">
        <v>92</v>
      </c>
      <c r="B30" s="178">
        <v>0</v>
      </c>
      <c r="C30" s="179">
        <v>0</v>
      </c>
      <c r="D30" s="179">
        <v>0</v>
      </c>
      <c r="E30" s="180">
        <v>0</v>
      </c>
      <c r="F30" s="181">
        <v>0</v>
      </c>
      <c r="G30" s="182">
        <v>0</v>
      </c>
      <c r="H30" s="181">
        <v>0</v>
      </c>
      <c r="I30" s="181">
        <v>0</v>
      </c>
      <c r="J30" s="183">
        <v>0</v>
      </c>
      <c r="K30" s="182">
        <v>19</v>
      </c>
      <c r="L30" s="295">
        <v>16</v>
      </c>
      <c r="M30" s="246">
        <v>16</v>
      </c>
      <c r="N30" s="246">
        <v>18</v>
      </c>
      <c r="O30" s="246">
        <v>18</v>
      </c>
      <c r="P30" s="247">
        <v>19</v>
      </c>
      <c r="Q30" s="247">
        <v>18</v>
      </c>
      <c r="R30" s="247">
        <v>19</v>
      </c>
      <c r="S30" s="247">
        <v>18</v>
      </c>
      <c r="T30" s="247">
        <v>20</v>
      </c>
      <c r="U30" s="247">
        <v>12</v>
      </c>
      <c r="V30" s="313">
        <v>12</v>
      </c>
      <c r="W30" s="247">
        <v>12</v>
      </c>
      <c r="X30" s="247">
        <v>13</v>
      </c>
      <c r="Y30" s="247">
        <v>13</v>
      </c>
      <c r="Z30" s="246">
        <v>17</v>
      </c>
      <c r="AA30" s="286">
        <v>17</v>
      </c>
      <c r="AB30" s="247">
        <v>18</v>
      </c>
      <c r="AC30" s="247">
        <v>18</v>
      </c>
      <c r="AD30" s="246">
        <v>16</v>
      </c>
      <c r="AE30" s="246">
        <v>17</v>
      </c>
      <c r="AF30" s="246">
        <v>21</v>
      </c>
      <c r="AG30" s="246">
        <v>25</v>
      </c>
      <c r="AH30" s="354">
        <v>26</v>
      </c>
      <c r="AI30" s="38">
        <v>30</v>
      </c>
      <c r="AJ30" s="38">
        <v>30</v>
      </c>
      <c r="AK30" s="116">
        <v>30</v>
      </c>
      <c r="AL30" s="116">
        <v>30</v>
      </c>
      <c r="AM30" s="116">
        <v>20</v>
      </c>
      <c r="AN30" s="116">
        <v>20</v>
      </c>
      <c r="AO30" s="116">
        <v>20</v>
      </c>
      <c r="AP30" s="38">
        <v>20</v>
      </c>
      <c r="AQ30" s="38">
        <v>20</v>
      </c>
      <c r="AR30" s="38">
        <v>20</v>
      </c>
      <c r="AS30" s="38">
        <v>20</v>
      </c>
      <c r="AT30" s="38">
        <v>20</v>
      </c>
      <c r="AU30" s="38">
        <v>20</v>
      </c>
      <c r="AV30" s="38">
        <v>20</v>
      </c>
      <c r="AW30" s="38">
        <v>20</v>
      </c>
      <c r="AX30" s="38">
        <v>20</v>
      </c>
      <c r="AY30" s="38">
        <v>20</v>
      </c>
      <c r="AZ30" s="38">
        <v>20</v>
      </c>
      <c r="BA30" s="38">
        <v>20</v>
      </c>
      <c r="BB30" s="38">
        <v>20</v>
      </c>
      <c r="BC30" s="38">
        <v>20</v>
      </c>
      <c r="BD30" s="38">
        <v>20</v>
      </c>
      <c r="BE30" s="38">
        <v>20</v>
      </c>
      <c r="BF30" s="38">
        <v>20</v>
      </c>
      <c r="BG30" s="38">
        <v>20</v>
      </c>
      <c r="BH30" s="38">
        <v>20</v>
      </c>
      <c r="BI30" s="38">
        <v>20</v>
      </c>
      <c r="BJ30" s="117">
        <v>20</v>
      </c>
      <c r="BK30" s="40"/>
      <c r="BL30" s="40"/>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2">
      <c r="A31" s="51" t="s">
        <v>94</v>
      </c>
      <c r="B31" s="178"/>
      <c r="C31" s="179"/>
      <c r="D31" s="179"/>
      <c r="E31" s="180"/>
      <c r="F31" s="181"/>
      <c r="G31" s="182"/>
      <c r="H31" s="181"/>
      <c r="I31" s="181"/>
      <c r="J31" s="183"/>
      <c r="K31" s="182"/>
      <c r="L31" s="295"/>
      <c r="M31" s="246"/>
      <c r="N31" s="246"/>
      <c r="O31" s="246"/>
      <c r="P31" s="247"/>
      <c r="Q31" s="247"/>
      <c r="R31" s="247"/>
      <c r="S31" s="247"/>
      <c r="T31" s="247"/>
      <c r="U31" s="247"/>
      <c r="V31" s="313" t="s">
        <v>33</v>
      </c>
      <c r="W31" s="247" t="s">
        <v>33</v>
      </c>
      <c r="X31" s="247" t="s">
        <v>33</v>
      </c>
      <c r="Y31" s="247" t="s">
        <v>33</v>
      </c>
      <c r="Z31" s="246" t="s">
        <v>33</v>
      </c>
      <c r="AA31" s="286" t="s">
        <v>33</v>
      </c>
      <c r="AB31" s="247" t="s">
        <v>33</v>
      </c>
      <c r="AC31" s="247"/>
      <c r="AD31" s="246">
        <v>2</v>
      </c>
      <c r="AE31" s="246">
        <v>1</v>
      </c>
      <c r="AF31" s="246">
        <v>1</v>
      </c>
      <c r="AG31" s="246">
        <v>1</v>
      </c>
      <c r="AH31" s="354">
        <v>1</v>
      </c>
      <c r="AI31" s="38"/>
      <c r="AJ31" s="38">
        <v>0</v>
      </c>
      <c r="AK31" s="116"/>
      <c r="AL31" s="116">
        <v>0</v>
      </c>
      <c r="AM31" s="116"/>
      <c r="AN31" s="116">
        <v>0</v>
      </c>
      <c r="AO31" s="116"/>
      <c r="AP31" s="38">
        <v>0</v>
      </c>
      <c r="AQ31" s="38"/>
      <c r="AR31" s="38">
        <v>0</v>
      </c>
      <c r="AS31" s="38"/>
      <c r="AT31" s="38">
        <v>0</v>
      </c>
      <c r="AU31" s="38"/>
      <c r="AV31" s="38">
        <v>0</v>
      </c>
      <c r="AW31" s="38"/>
      <c r="AX31" s="38">
        <v>0</v>
      </c>
      <c r="AY31" s="38"/>
      <c r="AZ31" s="38">
        <v>0</v>
      </c>
      <c r="BA31" s="38"/>
      <c r="BB31" s="38">
        <v>0</v>
      </c>
      <c r="BC31" s="38"/>
      <c r="BD31" s="38">
        <v>0</v>
      </c>
      <c r="BE31" s="38"/>
      <c r="BF31" s="38">
        <v>0</v>
      </c>
      <c r="BG31" s="38"/>
      <c r="BH31" s="38">
        <v>0</v>
      </c>
      <c r="BI31" s="38"/>
      <c r="BJ31" s="117">
        <v>0</v>
      </c>
      <c r="BK31" s="40"/>
      <c r="BL31" s="40"/>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2">
      <c r="A32" s="51" t="s">
        <v>73</v>
      </c>
      <c r="B32" s="178">
        <v>0</v>
      </c>
      <c r="C32" s="179">
        <v>0</v>
      </c>
      <c r="D32" s="179">
        <v>0</v>
      </c>
      <c r="E32" s="180">
        <v>0</v>
      </c>
      <c r="F32" s="181">
        <v>0</v>
      </c>
      <c r="G32" s="182">
        <v>3</v>
      </c>
      <c r="H32" s="181">
        <v>4</v>
      </c>
      <c r="I32" s="181">
        <v>5</v>
      </c>
      <c r="J32" s="183">
        <v>6</v>
      </c>
      <c r="K32" s="182">
        <v>3</v>
      </c>
      <c r="L32" s="295">
        <v>5</v>
      </c>
      <c r="M32" s="246">
        <v>3</v>
      </c>
      <c r="N32" s="246">
        <v>2</v>
      </c>
      <c r="O32" s="246">
        <v>1</v>
      </c>
      <c r="P32" s="247">
        <v>3</v>
      </c>
      <c r="Q32" s="247">
        <v>1</v>
      </c>
      <c r="R32" s="247">
        <v>1</v>
      </c>
      <c r="S32" s="247">
        <v>0</v>
      </c>
      <c r="T32" s="247">
        <v>3</v>
      </c>
      <c r="U32" s="247">
        <v>0</v>
      </c>
      <c r="V32" s="313">
        <v>1</v>
      </c>
      <c r="W32" s="247">
        <v>1</v>
      </c>
      <c r="X32" s="247">
        <v>2</v>
      </c>
      <c r="Y32" s="247">
        <v>3</v>
      </c>
      <c r="Z32" s="246">
        <v>2</v>
      </c>
      <c r="AA32" s="286">
        <v>2</v>
      </c>
      <c r="AB32" s="247">
        <v>2</v>
      </c>
      <c r="AC32" s="247">
        <v>2</v>
      </c>
      <c r="AD32" s="246">
        <v>19</v>
      </c>
      <c r="AE32" s="246">
        <v>17</v>
      </c>
      <c r="AF32" s="246">
        <v>13</v>
      </c>
      <c r="AG32" s="246">
        <v>7</v>
      </c>
      <c r="AH32" s="354">
        <v>11</v>
      </c>
      <c r="AI32" s="38">
        <v>30</v>
      </c>
      <c r="AJ32" s="38">
        <v>60</v>
      </c>
      <c r="AK32" s="116">
        <v>80</v>
      </c>
      <c r="AL32" s="116">
        <v>90</v>
      </c>
      <c r="AM32" s="116">
        <v>110</v>
      </c>
      <c r="AN32" s="116">
        <v>120</v>
      </c>
      <c r="AO32" s="116">
        <v>140</v>
      </c>
      <c r="AP32" s="38">
        <v>150</v>
      </c>
      <c r="AQ32" s="38">
        <v>160</v>
      </c>
      <c r="AR32" s="38">
        <v>170</v>
      </c>
      <c r="AS32" s="38">
        <v>180</v>
      </c>
      <c r="AT32" s="38">
        <v>190</v>
      </c>
      <c r="AU32" s="38">
        <v>200</v>
      </c>
      <c r="AV32" s="38">
        <v>210</v>
      </c>
      <c r="AW32" s="38">
        <v>220</v>
      </c>
      <c r="AX32" s="38">
        <v>230</v>
      </c>
      <c r="AY32" s="38">
        <v>230</v>
      </c>
      <c r="AZ32" s="38">
        <v>240</v>
      </c>
      <c r="BA32" s="38">
        <v>240</v>
      </c>
      <c r="BB32" s="38">
        <v>250</v>
      </c>
      <c r="BC32" s="38">
        <v>250</v>
      </c>
      <c r="BD32" s="38">
        <v>260</v>
      </c>
      <c r="BE32" s="38">
        <v>260</v>
      </c>
      <c r="BF32" s="38">
        <v>270</v>
      </c>
      <c r="BG32" s="38">
        <v>270</v>
      </c>
      <c r="BH32" s="38">
        <v>270</v>
      </c>
      <c r="BI32" s="38">
        <v>270</v>
      </c>
      <c r="BJ32" s="117">
        <v>270</v>
      </c>
      <c r="BK32" s="40"/>
      <c r="BL32" s="40"/>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25">
      <c r="A33" s="51" t="s">
        <v>101</v>
      </c>
      <c r="B33" s="178" t="s">
        <v>33</v>
      </c>
      <c r="C33" s="179" t="s">
        <v>33</v>
      </c>
      <c r="D33" s="179" t="s">
        <v>33</v>
      </c>
      <c r="E33" s="180" t="s">
        <v>33</v>
      </c>
      <c r="F33" s="181" t="s">
        <v>33</v>
      </c>
      <c r="G33" s="182">
        <v>45</v>
      </c>
      <c r="H33" s="181">
        <v>46</v>
      </c>
      <c r="I33" s="181">
        <v>43</v>
      </c>
      <c r="J33" s="183">
        <v>47</v>
      </c>
      <c r="K33" s="182">
        <v>53</v>
      </c>
      <c r="L33" s="295">
        <v>59</v>
      </c>
      <c r="M33" s="246">
        <v>62</v>
      </c>
      <c r="N33" s="246">
        <v>55</v>
      </c>
      <c r="O33" s="246">
        <v>56</v>
      </c>
      <c r="P33" s="247">
        <v>57</v>
      </c>
      <c r="Q33" s="247">
        <v>56</v>
      </c>
      <c r="R33" s="247">
        <v>54</v>
      </c>
      <c r="S33" s="247">
        <v>49</v>
      </c>
      <c r="T33" s="247">
        <v>44</v>
      </c>
      <c r="U33" s="247">
        <v>14</v>
      </c>
      <c r="V33" s="313">
        <v>15</v>
      </c>
      <c r="W33" s="247">
        <v>13</v>
      </c>
      <c r="X33" s="247">
        <v>14</v>
      </c>
      <c r="Y33" s="247">
        <v>14</v>
      </c>
      <c r="Z33" s="246">
        <v>13</v>
      </c>
      <c r="AA33" s="286">
        <v>12</v>
      </c>
      <c r="AB33" s="247">
        <v>12</v>
      </c>
      <c r="AC33" s="247">
        <v>13</v>
      </c>
      <c r="AD33" s="246">
        <v>12</v>
      </c>
      <c r="AE33" s="246">
        <v>12</v>
      </c>
      <c r="AF33" s="246">
        <v>12</v>
      </c>
      <c r="AG33" s="246">
        <v>12</v>
      </c>
      <c r="AH33" s="354">
        <v>11</v>
      </c>
      <c r="AI33" s="38">
        <v>10</v>
      </c>
      <c r="AJ33" s="38">
        <v>10</v>
      </c>
      <c r="AK33" s="116">
        <v>10</v>
      </c>
      <c r="AL33" s="116">
        <v>10</v>
      </c>
      <c r="AM33" s="116">
        <v>10</v>
      </c>
      <c r="AN33" s="116">
        <v>10</v>
      </c>
      <c r="AO33" s="116">
        <v>10</v>
      </c>
      <c r="AP33" s="38">
        <v>10</v>
      </c>
      <c r="AQ33" s="38">
        <v>10</v>
      </c>
      <c r="AR33" s="38">
        <v>10</v>
      </c>
      <c r="AS33" s="38">
        <v>10</v>
      </c>
      <c r="AT33" s="38">
        <v>10</v>
      </c>
      <c r="AU33" s="38">
        <v>10</v>
      </c>
      <c r="AV33" s="38">
        <v>10</v>
      </c>
      <c r="AW33" s="38">
        <v>10</v>
      </c>
      <c r="AX33" s="38">
        <v>10</v>
      </c>
      <c r="AY33" s="38">
        <v>10</v>
      </c>
      <c r="AZ33" s="38">
        <v>10</v>
      </c>
      <c r="BA33" s="38">
        <v>10</v>
      </c>
      <c r="BB33" s="38">
        <v>10</v>
      </c>
      <c r="BC33" s="38">
        <v>10</v>
      </c>
      <c r="BD33" s="38">
        <v>10</v>
      </c>
      <c r="BE33" s="38">
        <v>0</v>
      </c>
      <c r="BF33" s="38">
        <v>0</v>
      </c>
      <c r="BG33" s="38">
        <v>0</v>
      </c>
      <c r="BH33" s="38">
        <v>0</v>
      </c>
      <c r="BI33" s="38">
        <v>0</v>
      </c>
      <c r="BJ33" s="117">
        <v>0</v>
      </c>
      <c r="BK33" s="40"/>
      <c r="BL33" s="40"/>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25">
      <c r="A34" s="1" t="s">
        <v>11</v>
      </c>
      <c r="B34" s="184" t="s">
        <v>33</v>
      </c>
      <c r="C34" s="185" t="s">
        <v>33</v>
      </c>
      <c r="D34" s="185" t="s">
        <v>33</v>
      </c>
      <c r="E34" s="185" t="s">
        <v>33</v>
      </c>
      <c r="F34" s="186">
        <v>438.01977158849814</v>
      </c>
      <c r="G34" s="187">
        <v>468</v>
      </c>
      <c r="H34" s="186">
        <v>457</v>
      </c>
      <c r="I34" s="186">
        <v>464</v>
      </c>
      <c r="J34" s="185">
        <v>472</v>
      </c>
      <c r="K34" s="186">
        <v>476</v>
      </c>
      <c r="L34" s="282">
        <v>467</v>
      </c>
      <c r="M34" s="2">
        <v>474</v>
      </c>
      <c r="N34" s="2">
        <v>463</v>
      </c>
      <c r="O34" s="2">
        <v>444</v>
      </c>
      <c r="P34" s="243">
        <v>438</v>
      </c>
      <c r="Q34" s="243">
        <v>448</v>
      </c>
      <c r="R34" s="243">
        <v>438</v>
      </c>
      <c r="S34" s="249">
        <v>438</v>
      </c>
      <c r="T34" s="248">
        <v>426</v>
      </c>
      <c r="U34" s="243">
        <v>387</v>
      </c>
      <c r="V34" s="314">
        <v>378</v>
      </c>
      <c r="W34" s="248">
        <v>366</v>
      </c>
      <c r="X34" s="248">
        <v>362</v>
      </c>
      <c r="Y34" s="243">
        <v>362</v>
      </c>
      <c r="Z34" s="2">
        <v>362</v>
      </c>
      <c r="AA34" s="287">
        <v>351</v>
      </c>
      <c r="AB34" s="243">
        <v>343</v>
      </c>
      <c r="AC34" s="243">
        <v>331</v>
      </c>
      <c r="AD34" s="2">
        <v>343</v>
      </c>
      <c r="AE34" s="2">
        <v>330</v>
      </c>
      <c r="AF34" s="2">
        <v>325</v>
      </c>
      <c r="AG34" s="2">
        <v>325</v>
      </c>
      <c r="AH34" s="137">
        <v>324</v>
      </c>
      <c r="AI34" s="2">
        <v>350</v>
      </c>
      <c r="AJ34" s="2">
        <v>370</v>
      </c>
      <c r="AK34" s="134">
        <v>390</v>
      </c>
      <c r="AL34" s="134">
        <v>400</v>
      </c>
      <c r="AM34" s="134">
        <v>420</v>
      </c>
      <c r="AN34" s="134">
        <v>430</v>
      </c>
      <c r="AO34" s="134">
        <v>440</v>
      </c>
      <c r="AP34" s="2">
        <v>450</v>
      </c>
      <c r="AQ34" s="2">
        <v>460</v>
      </c>
      <c r="AR34" s="2">
        <v>470</v>
      </c>
      <c r="AS34" s="2">
        <v>480</v>
      </c>
      <c r="AT34" s="2">
        <v>490</v>
      </c>
      <c r="AU34" s="2">
        <v>490</v>
      </c>
      <c r="AV34" s="2">
        <v>500</v>
      </c>
      <c r="AW34" s="2">
        <v>500</v>
      </c>
      <c r="AX34" s="2">
        <v>510</v>
      </c>
      <c r="AY34" s="2">
        <v>510</v>
      </c>
      <c r="AZ34" s="2">
        <v>510</v>
      </c>
      <c r="BA34" s="2">
        <v>520</v>
      </c>
      <c r="BB34" s="2">
        <v>520</v>
      </c>
      <c r="BC34" s="2">
        <v>520</v>
      </c>
      <c r="BD34" s="2">
        <v>520</v>
      </c>
      <c r="BE34" s="2">
        <v>520</v>
      </c>
      <c r="BF34" s="2">
        <v>520</v>
      </c>
      <c r="BG34" s="2">
        <v>520</v>
      </c>
      <c r="BH34" s="2">
        <v>520</v>
      </c>
      <c r="BI34" s="2">
        <v>520</v>
      </c>
      <c r="BJ34" s="137">
        <v>520</v>
      </c>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25">
      <c r="A35" s="52"/>
      <c r="B35" s="203"/>
      <c r="C35" s="198"/>
      <c r="D35" s="199"/>
      <c r="E35" s="199"/>
      <c r="F35" s="200"/>
      <c r="G35" s="201"/>
      <c r="H35" s="200"/>
      <c r="I35" s="200"/>
      <c r="J35" s="198"/>
      <c r="K35" s="201"/>
      <c r="L35" s="298"/>
      <c r="M35" s="48"/>
      <c r="N35" s="48"/>
      <c r="O35" s="48"/>
      <c r="P35" s="240"/>
      <c r="Q35" s="240"/>
      <c r="R35" s="240"/>
      <c r="S35" s="251"/>
      <c r="T35" s="251"/>
      <c r="U35" s="251"/>
      <c r="V35" s="312"/>
      <c r="W35" s="251"/>
      <c r="X35" s="251"/>
      <c r="Y35" s="251"/>
      <c r="Z35" s="252"/>
      <c r="AA35" s="289"/>
      <c r="AB35" s="251"/>
      <c r="AC35" s="251"/>
      <c r="AD35" s="252"/>
      <c r="AE35" s="252"/>
      <c r="AF35" s="252"/>
      <c r="AG35" s="252"/>
      <c r="AH35" s="356"/>
      <c r="AI35" s="48"/>
      <c r="AJ35" s="48"/>
      <c r="AK35" s="130"/>
      <c r="AL35" s="130"/>
      <c r="AM35" s="130"/>
      <c r="AN35" s="130"/>
      <c r="AO35" s="130"/>
      <c r="AP35" s="48"/>
      <c r="AQ35" s="48"/>
      <c r="AR35" s="48"/>
      <c r="AS35" s="48"/>
      <c r="AT35" s="48"/>
      <c r="AU35" s="48"/>
      <c r="AV35" s="48"/>
      <c r="AW35" s="48"/>
      <c r="AX35" s="48"/>
      <c r="AY35" s="48"/>
      <c r="AZ35" s="48"/>
      <c r="BA35" s="48"/>
      <c r="BB35" s="48"/>
      <c r="BC35" s="48"/>
      <c r="BD35" s="48"/>
      <c r="BE35" s="48"/>
      <c r="BF35" s="48"/>
      <c r="BG35" s="48"/>
      <c r="BH35" s="48"/>
      <c r="BI35" s="48"/>
      <c r="BJ35" s="131"/>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25">
      <c r="A36" s="53" t="s">
        <v>78</v>
      </c>
      <c r="B36" s="204" t="s">
        <v>33</v>
      </c>
      <c r="C36" s="205" t="s">
        <v>33</v>
      </c>
      <c r="D36" s="205" t="s">
        <v>33</v>
      </c>
      <c r="E36" s="206" t="s">
        <v>33</v>
      </c>
      <c r="F36" s="207">
        <v>6.0037274798094842</v>
      </c>
      <c r="G36" s="208">
        <v>6</v>
      </c>
      <c r="H36" s="207">
        <v>6</v>
      </c>
      <c r="I36" s="207">
        <v>7</v>
      </c>
      <c r="J36" s="205">
        <v>8</v>
      </c>
      <c r="K36" s="205">
        <v>9</v>
      </c>
      <c r="L36" s="299">
        <v>8</v>
      </c>
      <c r="M36" s="81">
        <v>8</v>
      </c>
      <c r="N36" s="81">
        <v>8</v>
      </c>
      <c r="O36" s="81">
        <v>7</v>
      </c>
      <c r="P36" s="241">
        <v>6</v>
      </c>
      <c r="Q36" s="241">
        <v>6</v>
      </c>
      <c r="R36" s="241">
        <v>5</v>
      </c>
      <c r="S36" s="253">
        <v>4</v>
      </c>
      <c r="T36" s="253">
        <v>5</v>
      </c>
      <c r="U36" s="253">
        <v>5</v>
      </c>
      <c r="V36" s="319">
        <v>5</v>
      </c>
      <c r="W36" s="253">
        <v>5</v>
      </c>
      <c r="X36" s="253">
        <v>5</v>
      </c>
      <c r="Y36" s="253">
        <v>5</v>
      </c>
      <c r="Z36" s="281">
        <v>4</v>
      </c>
      <c r="AA36" s="290">
        <v>4</v>
      </c>
      <c r="AB36" s="253">
        <v>4</v>
      </c>
      <c r="AC36" s="253">
        <v>3</v>
      </c>
      <c r="AD36" s="281">
        <v>4</v>
      </c>
      <c r="AE36" s="281">
        <v>4</v>
      </c>
      <c r="AF36" s="281">
        <v>4</v>
      </c>
      <c r="AG36" s="281">
        <v>4</v>
      </c>
      <c r="AH36" s="357">
        <v>4</v>
      </c>
      <c r="AI36" s="81">
        <v>0</v>
      </c>
      <c r="AJ36" s="81">
        <v>0</v>
      </c>
      <c r="AK36" s="132">
        <v>0</v>
      </c>
      <c r="AL36" s="132">
        <v>0</v>
      </c>
      <c r="AM36" s="132">
        <v>0</v>
      </c>
      <c r="AN36" s="132">
        <v>0</v>
      </c>
      <c r="AO36" s="132">
        <v>0</v>
      </c>
      <c r="AP36" s="81">
        <v>0</v>
      </c>
      <c r="AQ36" s="81">
        <v>0</v>
      </c>
      <c r="AR36" s="81">
        <v>0</v>
      </c>
      <c r="AS36" s="81">
        <v>0</v>
      </c>
      <c r="AT36" s="81">
        <v>0</v>
      </c>
      <c r="AU36" s="81">
        <v>0</v>
      </c>
      <c r="AV36" s="81">
        <v>0</v>
      </c>
      <c r="AW36" s="81">
        <v>0</v>
      </c>
      <c r="AX36" s="81">
        <v>0</v>
      </c>
      <c r="AY36" s="81">
        <v>0</v>
      </c>
      <c r="AZ36" s="81">
        <v>0</v>
      </c>
      <c r="BA36" s="81">
        <v>0</v>
      </c>
      <c r="BB36" s="81">
        <v>0</v>
      </c>
      <c r="BC36" s="81">
        <v>0</v>
      </c>
      <c r="BD36" s="81">
        <v>0</v>
      </c>
      <c r="BE36" s="81">
        <v>0</v>
      </c>
      <c r="BF36" s="81">
        <v>0</v>
      </c>
      <c r="BG36" s="81">
        <v>0</v>
      </c>
      <c r="BH36" s="81">
        <v>0</v>
      </c>
      <c r="BI36" s="81">
        <v>0</v>
      </c>
      <c r="BJ36" s="133">
        <v>0</v>
      </c>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25">
      <c r="A37" s="52"/>
      <c r="B37" s="197"/>
      <c r="C37" s="198"/>
      <c r="D37" s="198"/>
      <c r="E37" s="199"/>
      <c r="F37" s="200"/>
      <c r="G37" s="201"/>
      <c r="H37" s="200"/>
      <c r="I37" s="200"/>
      <c r="J37" s="198"/>
      <c r="K37" s="201"/>
      <c r="L37" s="298"/>
      <c r="M37" s="48"/>
      <c r="N37" s="48"/>
      <c r="O37" s="48"/>
      <c r="P37" s="240"/>
      <c r="Q37" s="240"/>
      <c r="R37" s="240"/>
      <c r="S37" s="251"/>
      <c r="T37" s="266"/>
      <c r="U37" s="251"/>
      <c r="V37" s="312"/>
      <c r="W37" s="266"/>
      <c r="X37" s="266"/>
      <c r="Y37" s="251"/>
      <c r="Z37" s="252"/>
      <c r="AA37" s="289"/>
      <c r="AB37" s="251"/>
      <c r="AC37" s="251"/>
      <c r="AD37" s="252"/>
      <c r="AE37" s="252"/>
      <c r="AF37" s="252"/>
      <c r="AG37" s="252"/>
      <c r="AH37" s="356"/>
      <c r="AI37" s="48"/>
      <c r="AJ37" s="48"/>
      <c r="AK37" s="130"/>
      <c r="AL37" s="130"/>
      <c r="AM37" s="130"/>
      <c r="AN37" s="130"/>
      <c r="AO37" s="130"/>
      <c r="AP37" s="48"/>
      <c r="AQ37" s="276"/>
      <c r="AR37" s="276"/>
      <c r="AS37" s="276"/>
      <c r="AT37" s="276"/>
      <c r="AU37" s="276"/>
      <c r="AV37" s="276"/>
      <c r="AW37" s="276"/>
      <c r="AX37" s="276"/>
      <c r="AY37" s="276"/>
      <c r="AZ37" s="276"/>
      <c r="BA37" s="276"/>
      <c r="BB37" s="276"/>
      <c r="BC37" s="276"/>
      <c r="BD37" s="276"/>
      <c r="BE37" s="276"/>
      <c r="BF37" s="276"/>
      <c r="BG37" s="276"/>
      <c r="BH37" s="276"/>
      <c r="BI37" s="276"/>
      <c r="BJ37" s="131"/>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25">
      <c r="A38" s="1" t="s">
        <v>68</v>
      </c>
      <c r="B38" s="184" t="s">
        <v>33</v>
      </c>
      <c r="C38" s="185" t="s">
        <v>33</v>
      </c>
      <c r="D38" s="209" t="s">
        <v>33</v>
      </c>
      <c r="E38" s="188" t="s">
        <v>33</v>
      </c>
      <c r="F38" s="210">
        <v>1565.132955153219</v>
      </c>
      <c r="G38" s="187">
        <v>1671</v>
      </c>
      <c r="H38" s="210">
        <v>1651</v>
      </c>
      <c r="I38" s="210">
        <v>1646</v>
      </c>
      <c r="J38" s="211">
        <v>1656</v>
      </c>
      <c r="K38" s="186">
        <v>1670</v>
      </c>
      <c r="L38" s="300">
        <v>1636</v>
      </c>
      <c r="M38" s="242">
        <v>1648</v>
      </c>
      <c r="N38" s="242">
        <v>1620</v>
      </c>
      <c r="O38" s="242">
        <v>1576</v>
      </c>
      <c r="P38" s="254">
        <v>1559</v>
      </c>
      <c r="Q38" s="254">
        <v>1559</v>
      </c>
      <c r="R38" s="254">
        <v>1533</v>
      </c>
      <c r="S38" s="249">
        <v>1510</v>
      </c>
      <c r="T38" s="248">
        <v>1478</v>
      </c>
      <c r="U38" s="243">
        <v>1423</v>
      </c>
      <c r="V38" s="314">
        <v>1418</v>
      </c>
      <c r="W38" s="248">
        <v>1413</v>
      </c>
      <c r="X38" s="248">
        <v>1421</v>
      </c>
      <c r="Y38" s="243">
        <v>1418</v>
      </c>
      <c r="Z38" s="2">
        <v>1431</v>
      </c>
      <c r="AA38" s="287">
        <v>1417</v>
      </c>
      <c r="AB38" s="248">
        <v>1402</v>
      </c>
      <c r="AC38" s="248">
        <v>1440</v>
      </c>
      <c r="AD38" s="342">
        <v>2587</v>
      </c>
      <c r="AE38" s="342">
        <v>2587</v>
      </c>
      <c r="AF38" s="342">
        <v>2603</v>
      </c>
      <c r="AG38" s="342">
        <v>2656</v>
      </c>
      <c r="AH38" s="137">
        <v>2708</v>
      </c>
      <c r="AI38" s="2">
        <v>2770</v>
      </c>
      <c r="AJ38" s="2">
        <v>2820</v>
      </c>
      <c r="AK38" s="134">
        <v>2860</v>
      </c>
      <c r="AL38" s="134">
        <v>2890</v>
      </c>
      <c r="AM38" s="134">
        <v>2920</v>
      </c>
      <c r="AN38" s="134">
        <v>2950</v>
      </c>
      <c r="AO38" s="134">
        <v>2970</v>
      </c>
      <c r="AP38" s="2">
        <v>3000</v>
      </c>
      <c r="AQ38" s="137">
        <v>3010</v>
      </c>
      <c r="AR38" s="282">
        <v>3030</v>
      </c>
      <c r="AS38" s="282">
        <v>3040</v>
      </c>
      <c r="AT38" s="282">
        <v>3050</v>
      </c>
      <c r="AU38" s="282">
        <v>3060</v>
      </c>
      <c r="AV38" s="282">
        <v>3060</v>
      </c>
      <c r="AW38" s="282">
        <v>3070</v>
      </c>
      <c r="AX38" s="282">
        <v>3070</v>
      </c>
      <c r="AY38" s="282">
        <v>3060</v>
      </c>
      <c r="AZ38" s="282">
        <v>3060</v>
      </c>
      <c r="BA38" s="282">
        <v>3050</v>
      </c>
      <c r="BB38" s="282">
        <v>3050</v>
      </c>
      <c r="BC38" s="282">
        <v>3040</v>
      </c>
      <c r="BD38" s="282">
        <v>3030</v>
      </c>
      <c r="BE38" s="282">
        <v>3020</v>
      </c>
      <c r="BF38" s="282">
        <v>3000</v>
      </c>
      <c r="BG38" s="282">
        <v>2980</v>
      </c>
      <c r="BH38" s="282">
        <v>2970</v>
      </c>
      <c r="BI38" s="282">
        <v>2950</v>
      </c>
      <c r="BJ38" s="137">
        <v>2930</v>
      </c>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60" customFormat="1" ht="15.95" customHeight="1" x14ac:dyDescent="0.2">
      <c r="A39" s="87"/>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row>
    <row r="40" spans="1:116" s="60" customFormat="1" ht="15.95" customHeight="1" x14ac:dyDescent="0.2">
      <c r="A40" s="292" t="s">
        <v>65</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row>
    <row r="41" spans="1:116" s="60" customFormat="1" ht="15.95" customHeight="1" x14ac:dyDescent="0.2">
      <c r="A41" s="87" t="s">
        <v>66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row>
    <row r="42" spans="1:116" s="60" customFormat="1" ht="15.95" customHeight="1" x14ac:dyDescent="0.2">
      <c r="A42" s="87"/>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row>
    <row r="43" spans="1:116" s="60" customFormat="1" ht="15.95" customHeight="1" x14ac:dyDescent="0.2">
      <c r="A43" s="87"/>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row>
    <row r="44" spans="1:116" s="60" customFormat="1" ht="15.95" customHeight="1" x14ac:dyDescent="0.2">
      <c r="A44" s="87"/>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row>
    <row r="45" spans="1:116" s="60" customFormat="1" ht="15.95" customHeight="1" x14ac:dyDescent="0.2">
      <c r="A45" s="87"/>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row>
    <row r="46" spans="1:116" s="60" customFormat="1" ht="15.95" customHeight="1" x14ac:dyDescent="0.2">
      <c r="A46" s="87"/>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row>
    <row r="47" spans="1:116" s="60" customFormat="1" ht="15.95" customHeight="1" x14ac:dyDescent="0.2">
      <c r="A47" s="87"/>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row>
    <row r="48" spans="1:116" s="60" customFormat="1" ht="15.95" customHeight="1" x14ac:dyDescent="0.2">
      <c r="A48" s="87"/>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row>
    <row r="49" spans="1:62" s="60" customFormat="1" ht="15.95" customHeight="1" x14ac:dyDescent="0.2">
      <c r="A49" s="87"/>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row>
    <row r="50" spans="1:62" s="60" customFormat="1" ht="15.95" customHeight="1" x14ac:dyDescent="0.2">
      <c r="A50" s="87"/>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row>
    <row r="51" spans="1:62" s="60" customFormat="1" ht="15.95" customHeight="1" x14ac:dyDescent="0.2">
      <c r="A51" s="87"/>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row>
    <row r="52" spans="1:62" s="60" customFormat="1" ht="15.95" customHeight="1" x14ac:dyDescent="0.2">
      <c r="A52" s="87"/>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row>
    <row r="53" spans="1:62" s="60" customFormat="1" ht="15.95" customHeight="1" x14ac:dyDescent="0.2">
      <c r="A53" s="87"/>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row>
    <row r="54" spans="1:62" s="60" customFormat="1" ht="15.95" customHeight="1" x14ac:dyDescent="0.2">
      <c r="A54" s="87"/>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row>
    <row r="55" spans="1:62" s="60" customFormat="1" ht="15.95" customHeight="1" x14ac:dyDescent="0.2">
      <c r="A55" s="87"/>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row>
    <row r="56" spans="1:62" s="60" customFormat="1" ht="15.95" customHeight="1" x14ac:dyDescent="0.2">
      <c r="A56" s="87"/>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row>
    <row r="57" spans="1:62" s="60" customFormat="1" ht="15.95" customHeight="1" x14ac:dyDescent="0.2">
      <c r="A57" s="87"/>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row>
    <row r="58" spans="1:62" s="60" customFormat="1" ht="15.95" customHeight="1" x14ac:dyDescent="0.2">
      <c r="A58" s="87"/>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row>
    <row r="59" spans="1:62" s="60" customFormat="1" ht="15.95" customHeight="1" x14ac:dyDescent="0.2">
      <c r="A59" s="87"/>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row>
    <row r="60" spans="1:62" s="60" customFormat="1" ht="15.95" customHeight="1" x14ac:dyDescent="0.2">
      <c r="A60" s="87"/>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row>
    <row r="61" spans="1:62" s="60" customFormat="1" ht="15.95" customHeight="1" x14ac:dyDescent="0.2">
      <c r="A61" s="87"/>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row>
    <row r="62" spans="1:62" s="60" customFormat="1" ht="15.95" customHeight="1" x14ac:dyDescent="0.2">
      <c r="A62" s="87"/>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row>
    <row r="63" spans="1:62" s="60" customFormat="1" ht="15.95" customHeight="1" x14ac:dyDescent="0.2">
      <c r="A63" s="87"/>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row>
    <row r="64" spans="1:62" s="60" customFormat="1" ht="15.95" customHeight="1" x14ac:dyDescent="0.2">
      <c r="A64" s="87"/>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row>
    <row r="65" spans="1:116" s="60" customFormat="1" ht="15.95" customHeight="1" x14ac:dyDescent="0.2">
      <c r="A65" s="87"/>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row>
    <row r="66" spans="1:116" s="60" customFormat="1" ht="15.95" customHeight="1" x14ac:dyDescent="0.2">
      <c r="A66" s="87"/>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row>
    <row r="67" spans="1:116" s="60" customFormat="1" ht="15.95" customHeight="1" x14ac:dyDescent="0.2">
      <c r="A67" s="87"/>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row>
    <row r="68" spans="1:116" s="60" customFormat="1" ht="15.95" customHeight="1" x14ac:dyDescent="0.2">
      <c r="A68" s="87"/>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row>
    <row r="69" spans="1:116" s="60" customFormat="1" ht="15.95" customHeight="1" x14ac:dyDescent="0.2">
      <c r="A69" s="87"/>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row>
    <row r="70" spans="1:116" s="58" customFormat="1" ht="15.95" customHeight="1" x14ac:dyDescent="0.2">
      <c r="A70" s="95" t="s">
        <v>36</v>
      </c>
      <c r="B70" s="136"/>
      <c r="C70" s="57"/>
      <c r="D70" s="57"/>
      <c r="E70" s="57"/>
      <c r="F70" s="57"/>
      <c r="G70" s="57"/>
      <c r="H70" s="57"/>
      <c r="I70" s="57"/>
      <c r="J70" s="57"/>
      <c r="K70" s="57"/>
      <c r="L70" s="136"/>
      <c r="M70" s="57"/>
      <c r="N70" s="57"/>
      <c r="O70" s="57"/>
      <c r="P70" s="57"/>
      <c r="Q70" s="57"/>
      <c r="R70" s="57"/>
      <c r="S70" s="57"/>
      <c r="T70" s="57"/>
      <c r="U70" s="57"/>
      <c r="V70" s="136" t="s">
        <v>112</v>
      </c>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row>
    <row r="71" spans="1:116" s="58" customFormat="1" ht="15.95" customHeight="1" x14ac:dyDescent="0.2">
      <c r="A71" s="95" t="s">
        <v>38</v>
      </c>
      <c r="B71" s="136"/>
      <c r="C71" s="57"/>
      <c r="D71" s="57"/>
      <c r="E71" s="57"/>
      <c r="F71" s="57"/>
      <c r="G71" s="57"/>
      <c r="H71" s="57"/>
      <c r="I71" s="57"/>
      <c r="J71" s="57"/>
      <c r="K71" s="57"/>
      <c r="L71" s="136"/>
      <c r="M71" s="57"/>
      <c r="N71" s="57"/>
      <c r="O71" s="57"/>
      <c r="P71" s="57"/>
      <c r="Q71" s="57"/>
      <c r="R71" s="57"/>
      <c r="S71" s="57"/>
      <c r="U71" s="57"/>
      <c r="V71" s="136" t="s">
        <v>113</v>
      </c>
      <c r="W71" s="57"/>
      <c r="X71" s="57"/>
      <c r="Y71" s="57"/>
      <c r="Z71" s="57"/>
      <c r="AB71" s="56"/>
      <c r="AC71" s="57"/>
      <c r="AD71" s="56"/>
      <c r="AE71" s="57"/>
      <c r="AF71" s="56"/>
      <c r="AG71" s="56"/>
      <c r="AH71" s="57"/>
      <c r="AI71" s="56"/>
      <c r="AJ71" s="56"/>
      <c r="AK71" s="56"/>
      <c r="AL71" s="56" t="s">
        <v>37</v>
      </c>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row>
    <row r="72" spans="1:116" s="60" customFormat="1" ht="20.25" x14ac:dyDescent="0.2">
      <c r="A72" s="5" t="s">
        <v>105</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row>
    <row r="73" spans="1:116" s="58" customFormat="1" ht="15.95" customHeight="1" x14ac:dyDescent="0.2">
      <c r="A73" s="55"/>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row>
    <row r="74" spans="1:116" s="58" customFormat="1" ht="15.95" customHeight="1" x14ac:dyDescent="0.2">
      <c r="A74" s="55"/>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row>
    <row r="75" spans="1:116" s="58" customFormat="1" ht="15.95" customHeight="1" x14ac:dyDescent="0.2">
      <c r="A75" s="13" t="s">
        <v>74</v>
      </c>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row>
    <row r="76" spans="1:116" s="58" customFormat="1" ht="15.95" customHeight="1" x14ac:dyDescent="0.2">
      <c r="A76" s="13"/>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row>
    <row r="77" spans="1:116" s="58" customFormat="1" ht="15.95" customHeight="1" thickBot="1" x14ac:dyDescent="0.25">
      <c r="A77" s="13"/>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row>
    <row r="78" spans="1:116" s="23" customFormat="1" ht="15.95" customHeight="1" thickBot="1" x14ac:dyDescent="0.25">
      <c r="A78" s="20" t="s">
        <v>13</v>
      </c>
      <c r="B78" s="79"/>
      <c r="C78" s="22"/>
      <c r="D78" s="79"/>
      <c r="E78" s="22"/>
      <c r="F78" s="80"/>
      <c r="G78" s="79"/>
      <c r="H78" s="80"/>
      <c r="I78" s="80"/>
      <c r="J78" s="109"/>
      <c r="K78" s="79"/>
      <c r="L78" s="306"/>
      <c r="M78" s="22"/>
      <c r="N78" s="22"/>
      <c r="O78" s="22"/>
      <c r="P78" s="22"/>
      <c r="Q78" s="109"/>
      <c r="R78" s="22"/>
      <c r="S78" s="80"/>
      <c r="T78" s="80"/>
      <c r="U78" s="22"/>
      <c r="V78" s="306"/>
      <c r="W78" s="79"/>
      <c r="X78" s="80"/>
      <c r="Y78" s="22"/>
      <c r="Z78" s="109" t="s">
        <v>31</v>
      </c>
      <c r="AA78" s="80"/>
      <c r="AB78" s="80"/>
      <c r="AC78" s="79"/>
      <c r="AD78" s="21"/>
      <c r="AE78" s="302"/>
      <c r="AF78" s="21"/>
      <c r="AG78" s="21"/>
      <c r="AH78" s="79"/>
      <c r="AI78" s="80"/>
      <c r="AJ78" s="80"/>
      <c r="AK78" s="80"/>
      <c r="AL78" s="21"/>
      <c r="AM78" s="277"/>
      <c r="AN78" s="21" t="s">
        <v>58</v>
      </c>
      <c r="AO78" s="80"/>
      <c r="AP78" s="80"/>
      <c r="AQ78" s="80"/>
      <c r="AR78" s="80"/>
      <c r="AS78" s="80"/>
      <c r="AT78" s="80"/>
      <c r="AU78" s="80"/>
      <c r="AV78" s="80"/>
      <c r="AW78" s="80"/>
      <c r="AX78" s="80"/>
      <c r="AY78" s="80"/>
      <c r="AZ78" s="80"/>
      <c r="BA78" s="80"/>
      <c r="BB78" s="80"/>
      <c r="BC78" s="80"/>
      <c r="BD78" s="80"/>
      <c r="BE78" s="80"/>
      <c r="BF78" s="80"/>
      <c r="BG78" s="80"/>
      <c r="BH78" s="80"/>
      <c r="BI78" s="80"/>
      <c r="BJ78" s="84"/>
    </row>
    <row r="79" spans="1:116" s="23" customFormat="1" ht="15.95" customHeight="1" x14ac:dyDescent="0.2">
      <c r="A79" s="24" t="s">
        <v>39</v>
      </c>
      <c r="B79" s="26" t="s">
        <v>16</v>
      </c>
      <c r="C79" s="25" t="s">
        <v>17</v>
      </c>
      <c r="D79" s="25" t="s">
        <v>16</v>
      </c>
      <c r="E79" s="25" t="s">
        <v>17</v>
      </c>
      <c r="F79" s="25" t="s">
        <v>16</v>
      </c>
      <c r="G79" s="103" t="s">
        <v>17</v>
      </c>
      <c r="H79" s="93" t="s">
        <v>16</v>
      </c>
      <c r="I79" s="93" t="s">
        <v>17</v>
      </c>
      <c r="J79" s="106" t="s">
        <v>16</v>
      </c>
      <c r="K79" s="101" t="s">
        <v>17</v>
      </c>
      <c r="L79" s="303" t="s">
        <v>16</v>
      </c>
      <c r="M79" s="106" t="s">
        <v>17</v>
      </c>
      <c r="N79" s="106" t="s">
        <v>16</v>
      </c>
      <c r="O79" s="106" t="s">
        <v>17</v>
      </c>
      <c r="P79" s="101" t="s">
        <v>16</v>
      </c>
      <c r="Q79" s="101" t="s">
        <v>17</v>
      </c>
      <c r="R79" s="106" t="s">
        <v>16</v>
      </c>
      <c r="S79" s="101" t="s">
        <v>17</v>
      </c>
      <c r="T79" s="101" t="s">
        <v>16</v>
      </c>
      <c r="U79" s="101" t="s">
        <v>17</v>
      </c>
      <c r="V79" s="307" t="s">
        <v>16</v>
      </c>
      <c r="W79" s="101" t="s">
        <v>17</v>
      </c>
      <c r="X79" s="106" t="s">
        <v>16</v>
      </c>
      <c r="Y79" s="101" t="s">
        <v>17</v>
      </c>
      <c r="Z79" s="106" t="s">
        <v>16</v>
      </c>
      <c r="AA79" s="103" t="s">
        <v>17</v>
      </c>
      <c r="AB79" s="101" t="s">
        <v>16</v>
      </c>
      <c r="AC79" s="101" t="s">
        <v>17</v>
      </c>
      <c r="AD79" s="106" t="s">
        <v>16</v>
      </c>
      <c r="AE79" s="106" t="s">
        <v>17</v>
      </c>
      <c r="AF79" s="106" t="s">
        <v>16</v>
      </c>
      <c r="AG79" s="106" t="s">
        <v>17</v>
      </c>
      <c r="AH79" s="350" t="s">
        <v>16</v>
      </c>
      <c r="AI79" s="25" t="s">
        <v>17</v>
      </c>
      <c r="AJ79" s="25" t="s">
        <v>16</v>
      </c>
      <c r="AK79" s="25" t="s">
        <v>17</v>
      </c>
      <c r="AL79" s="105" t="s">
        <v>16</v>
      </c>
      <c r="AM79" s="25" t="s">
        <v>17</v>
      </c>
      <c r="AN79" s="25" t="s">
        <v>16</v>
      </c>
      <c r="AO79" s="25" t="s">
        <v>17</v>
      </c>
      <c r="AP79" s="25" t="s">
        <v>16</v>
      </c>
      <c r="AQ79" s="25" t="s">
        <v>17</v>
      </c>
      <c r="AR79" s="25" t="s">
        <v>16</v>
      </c>
      <c r="AS79" s="25" t="s">
        <v>17</v>
      </c>
      <c r="AT79" s="25" t="s">
        <v>16</v>
      </c>
      <c r="AU79" s="25" t="s">
        <v>17</v>
      </c>
      <c r="AV79" s="25" t="s">
        <v>16</v>
      </c>
      <c r="AW79" s="25" t="s">
        <v>17</v>
      </c>
      <c r="AX79" s="25" t="s">
        <v>16</v>
      </c>
      <c r="AY79" s="25" t="s">
        <v>17</v>
      </c>
      <c r="AZ79" s="25" t="s">
        <v>16</v>
      </c>
      <c r="BA79" s="25" t="s">
        <v>17</v>
      </c>
      <c r="BB79" s="25" t="s">
        <v>16</v>
      </c>
      <c r="BC79" s="25" t="s">
        <v>17</v>
      </c>
      <c r="BD79" s="25" t="s">
        <v>16</v>
      </c>
      <c r="BE79" s="25" t="s">
        <v>17</v>
      </c>
      <c r="BF79" s="25" t="s">
        <v>16</v>
      </c>
      <c r="BG79" s="25" t="s">
        <v>17</v>
      </c>
      <c r="BH79" s="25" t="s">
        <v>16</v>
      </c>
      <c r="BI79" s="25" t="s">
        <v>17</v>
      </c>
      <c r="BJ79" s="82" t="s">
        <v>16</v>
      </c>
    </row>
    <row r="80" spans="1:116" s="31" customFormat="1" ht="15.95" customHeight="1" thickBot="1" x14ac:dyDescent="0.25">
      <c r="A80" s="27"/>
      <c r="B80" s="29">
        <v>2000</v>
      </c>
      <c r="C80" s="28">
        <v>2000</v>
      </c>
      <c r="D80" s="28">
        <v>2001</v>
      </c>
      <c r="E80" s="28">
        <v>2001</v>
      </c>
      <c r="F80" s="28">
        <v>2002</v>
      </c>
      <c r="G80" s="104">
        <v>2002</v>
      </c>
      <c r="H80" s="94">
        <v>2003</v>
      </c>
      <c r="I80" s="94">
        <v>2003</v>
      </c>
      <c r="J80" s="107">
        <v>2004</v>
      </c>
      <c r="K80" s="102">
        <v>2004</v>
      </c>
      <c r="L80" s="304">
        <v>2005</v>
      </c>
      <c r="M80" s="107">
        <v>2005</v>
      </c>
      <c r="N80" s="107">
        <v>2006</v>
      </c>
      <c r="O80" s="107">
        <v>2006</v>
      </c>
      <c r="P80" s="102">
        <v>2007</v>
      </c>
      <c r="Q80" s="102">
        <v>2007</v>
      </c>
      <c r="R80" s="107">
        <v>2008</v>
      </c>
      <c r="S80" s="102">
        <v>2008</v>
      </c>
      <c r="T80" s="102">
        <v>2009</v>
      </c>
      <c r="U80" s="102">
        <v>2009</v>
      </c>
      <c r="V80" s="308">
        <v>2010</v>
      </c>
      <c r="W80" s="102">
        <v>2010</v>
      </c>
      <c r="X80" s="107">
        <v>2011</v>
      </c>
      <c r="Y80" s="102">
        <v>2011</v>
      </c>
      <c r="Z80" s="107">
        <v>2012</v>
      </c>
      <c r="AA80" s="104">
        <v>2012</v>
      </c>
      <c r="AB80" s="102">
        <v>2013</v>
      </c>
      <c r="AC80" s="102">
        <v>2013</v>
      </c>
      <c r="AD80" s="107">
        <v>2014</v>
      </c>
      <c r="AE80" s="107">
        <v>2014</v>
      </c>
      <c r="AF80" s="107">
        <v>2015</v>
      </c>
      <c r="AG80" s="107">
        <v>2015</v>
      </c>
      <c r="AH80" s="351">
        <v>2016</v>
      </c>
      <c r="AI80" s="28">
        <v>2016</v>
      </c>
      <c r="AJ80" s="28">
        <v>2017</v>
      </c>
      <c r="AK80" s="28">
        <v>2017</v>
      </c>
      <c r="AL80" s="29">
        <v>2018</v>
      </c>
      <c r="AM80" s="28">
        <v>2018</v>
      </c>
      <c r="AN80" s="28">
        <v>2019</v>
      </c>
      <c r="AO80" s="28">
        <v>2019</v>
      </c>
      <c r="AP80" s="28">
        <v>2020</v>
      </c>
      <c r="AQ80" s="28">
        <v>2020</v>
      </c>
      <c r="AR80" s="28">
        <v>2021</v>
      </c>
      <c r="AS80" s="28">
        <v>2021</v>
      </c>
      <c r="AT80" s="28">
        <v>2022</v>
      </c>
      <c r="AU80" s="28">
        <v>2022</v>
      </c>
      <c r="AV80" s="28">
        <v>2023</v>
      </c>
      <c r="AW80" s="28">
        <v>2023</v>
      </c>
      <c r="AX80" s="28">
        <v>2024</v>
      </c>
      <c r="AY80" s="28">
        <v>2024</v>
      </c>
      <c r="AZ80" s="28">
        <v>2025</v>
      </c>
      <c r="BA80" s="28">
        <v>2025</v>
      </c>
      <c r="BB80" s="28">
        <v>2026</v>
      </c>
      <c r="BC80" s="28">
        <v>2026</v>
      </c>
      <c r="BD80" s="28">
        <v>2027</v>
      </c>
      <c r="BE80" s="28">
        <v>2027</v>
      </c>
      <c r="BF80" s="28">
        <v>2028</v>
      </c>
      <c r="BG80" s="28">
        <v>2028</v>
      </c>
      <c r="BH80" s="28">
        <v>2029</v>
      </c>
      <c r="BI80" s="28">
        <v>2029</v>
      </c>
      <c r="BJ80" s="83">
        <v>2030</v>
      </c>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row>
    <row r="81" spans="1:116" s="23" customFormat="1" ht="15.95" customHeight="1" x14ac:dyDescent="0.2">
      <c r="A81" s="62" t="s">
        <v>15</v>
      </c>
      <c r="B81" s="198"/>
      <c r="C81" s="198"/>
      <c r="D81" s="199"/>
      <c r="E81" s="199"/>
      <c r="F81" s="198"/>
      <c r="G81" s="226"/>
      <c r="H81" s="200"/>
      <c r="I81" s="200"/>
      <c r="J81" s="198"/>
      <c r="K81" s="201"/>
      <c r="L81" s="298"/>
      <c r="M81" s="48"/>
      <c r="N81" s="48"/>
      <c r="O81" s="48"/>
      <c r="P81" s="240"/>
      <c r="Q81" s="251"/>
      <c r="R81" s="48"/>
      <c r="S81" s="240"/>
      <c r="T81" s="251"/>
      <c r="U81" s="251"/>
      <c r="V81" s="312"/>
      <c r="W81" s="251"/>
      <c r="X81" s="252"/>
      <c r="Y81" s="251"/>
      <c r="Z81" s="252"/>
      <c r="AA81" s="289"/>
      <c r="AB81" s="251"/>
      <c r="AC81" s="251"/>
      <c r="AD81" s="252"/>
      <c r="AE81" s="252"/>
      <c r="AF81" s="252"/>
      <c r="AG81" s="252"/>
      <c r="AH81" s="356"/>
      <c r="AI81" s="48"/>
      <c r="AJ81" s="48"/>
      <c r="AK81" s="48"/>
      <c r="AL81" s="54"/>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131"/>
      <c r="BK81" s="30"/>
      <c r="BL81" s="30"/>
      <c r="BM81" s="30"/>
      <c r="BN81" s="30"/>
      <c r="BO81" s="30"/>
      <c r="BP81" s="30"/>
      <c r="BQ81" s="30"/>
      <c r="BR81" s="30"/>
      <c r="BS81" s="30"/>
      <c r="BT81" s="30"/>
      <c r="BU81" s="30"/>
      <c r="BV81" s="30"/>
      <c r="BW81" s="30"/>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row>
    <row r="82" spans="1:116" s="64" customFormat="1" ht="15.95" customHeight="1" x14ac:dyDescent="0.2">
      <c r="A82" s="63" t="s">
        <v>71</v>
      </c>
      <c r="B82" s="227" t="s">
        <v>33</v>
      </c>
      <c r="C82" s="179" t="s">
        <v>33</v>
      </c>
      <c r="D82" s="179" t="s">
        <v>33</v>
      </c>
      <c r="E82" s="180" t="s">
        <v>33</v>
      </c>
      <c r="F82" s="179">
        <v>528.04127550404019</v>
      </c>
      <c r="G82" s="228">
        <v>577</v>
      </c>
      <c r="H82" s="181">
        <v>579</v>
      </c>
      <c r="I82" s="181">
        <v>589</v>
      </c>
      <c r="J82" s="179">
        <v>591</v>
      </c>
      <c r="K82" s="182">
        <v>600</v>
      </c>
      <c r="L82" s="327">
        <v>599</v>
      </c>
      <c r="M82" s="38">
        <v>620</v>
      </c>
      <c r="N82" s="38">
        <v>621</v>
      </c>
      <c r="O82" s="38">
        <v>603</v>
      </c>
      <c r="P82" s="239">
        <v>614</v>
      </c>
      <c r="Q82" s="239">
        <v>616</v>
      </c>
      <c r="R82" s="38">
        <v>598</v>
      </c>
      <c r="S82" s="239">
        <v>587</v>
      </c>
      <c r="T82" s="247">
        <v>567</v>
      </c>
      <c r="U82" s="247">
        <v>563</v>
      </c>
      <c r="V82" s="313">
        <v>548</v>
      </c>
      <c r="W82" s="274">
        <v>535</v>
      </c>
      <c r="X82" s="246">
        <v>532</v>
      </c>
      <c r="Y82" s="247">
        <v>532</v>
      </c>
      <c r="Z82" s="246">
        <v>525</v>
      </c>
      <c r="AA82" s="286">
        <v>513</v>
      </c>
      <c r="AB82" s="247">
        <v>498</v>
      </c>
      <c r="AC82" s="247">
        <v>483</v>
      </c>
      <c r="AD82" s="246">
        <v>490</v>
      </c>
      <c r="AE82" s="246">
        <v>480</v>
      </c>
      <c r="AF82" s="246">
        <v>465</v>
      </c>
      <c r="AG82" s="246">
        <v>476</v>
      </c>
      <c r="AH82" s="354">
        <v>476</v>
      </c>
      <c r="AI82" s="38">
        <v>480</v>
      </c>
      <c r="AJ82" s="38">
        <v>480</v>
      </c>
      <c r="AK82" s="38">
        <v>470</v>
      </c>
      <c r="AL82" s="145">
        <v>470</v>
      </c>
      <c r="AM82" s="38">
        <v>470</v>
      </c>
      <c r="AN82" s="38">
        <v>470</v>
      </c>
      <c r="AO82" s="38">
        <v>460</v>
      </c>
      <c r="AP82" s="38">
        <v>460</v>
      </c>
      <c r="AQ82" s="38">
        <v>450</v>
      </c>
      <c r="AR82" s="38">
        <v>450</v>
      </c>
      <c r="AS82" s="38">
        <v>440</v>
      </c>
      <c r="AT82" s="38">
        <v>440</v>
      </c>
      <c r="AU82" s="38">
        <v>430</v>
      </c>
      <c r="AV82" s="38">
        <v>430</v>
      </c>
      <c r="AW82" s="38">
        <v>420</v>
      </c>
      <c r="AX82" s="38">
        <v>420</v>
      </c>
      <c r="AY82" s="38">
        <v>410</v>
      </c>
      <c r="AZ82" s="38">
        <v>400</v>
      </c>
      <c r="BA82" s="38">
        <v>400</v>
      </c>
      <c r="BB82" s="38">
        <v>390</v>
      </c>
      <c r="BC82" s="38">
        <v>380</v>
      </c>
      <c r="BD82" s="38">
        <v>380</v>
      </c>
      <c r="BE82" s="38">
        <v>370</v>
      </c>
      <c r="BF82" s="38">
        <v>360</v>
      </c>
      <c r="BG82" s="38">
        <v>350</v>
      </c>
      <c r="BH82" s="38">
        <v>350</v>
      </c>
      <c r="BI82" s="38">
        <v>340</v>
      </c>
      <c r="BJ82" s="117">
        <v>330</v>
      </c>
    </row>
    <row r="83" spans="1:116" s="66" customFormat="1" ht="15.95" customHeight="1" thickBot="1" x14ac:dyDescent="0.25">
      <c r="A83" s="65" t="s">
        <v>72</v>
      </c>
      <c r="B83" s="227" t="s">
        <v>33</v>
      </c>
      <c r="C83" s="179" t="s">
        <v>33</v>
      </c>
      <c r="D83" s="179" t="s">
        <v>33</v>
      </c>
      <c r="E83" s="180" t="s">
        <v>33</v>
      </c>
      <c r="F83" s="179">
        <v>667.14633364273061</v>
      </c>
      <c r="G83" s="228">
        <v>719</v>
      </c>
      <c r="H83" s="181">
        <v>698</v>
      </c>
      <c r="I83" s="181">
        <v>695</v>
      </c>
      <c r="J83" s="179">
        <v>693</v>
      </c>
      <c r="K83" s="182">
        <v>692</v>
      </c>
      <c r="L83" s="327">
        <v>673</v>
      </c>
      <c r="M83" s="38">
        <v>662</v>
      </c>
      <c r="N83" s="38">
        <v>649</v>
      </c>
      <c r="O83" s="38">
        <v>633</v>
      </c>
      <c r="P83" s="239">
        <v>614</v>
      </c>
      <c r="Q83" s="239">
        <v>612</v>
      </c>
      <c r="R83" s="38">
        <v>609</v>
      </c>
      <c r="S83" s="239">
        <v>599</v>
      </c>
      <c r="T83" s="247">
        <v>598</v>
      </c>
      <c r="U83" s="247">
        <v>588</v>
      </c>
      <c r="V83" s="313">
        <v>602</v>
      </c>
      <c r="W83" s="274">
        <v>622</v>
      </c>
      <c r="X83" s="246">
        <v>632</v>
      </c>
      <c r="Y83" s="247">
        <v>631</v>
      </c>
      <c r="Z83" s="246">
        <v>648</v>
      </c>
      <c r="AA83" s="286">
        <v>655</v>
      </c>
      <c r="AB83" s="247">
        <v>661</v>
      </c>
      <c r="AC83" s="247">
        <v>725</v>
      </c>
      <c r="AD83" s="246">
        <v>777</v>
      </c>
      <c r="AE83" s="246">
        <v>799</v>
      </c>
      <c r="AF83" s="246">
        <v>826</v>
      </c>
      <c r="AG83" s="246">
        <v>875</v>
      </c>
      <c r="AH83" s="354">
        <v>925</v>
      </c>
      <c r="AI83" s="38">
        <v>990</v>
      </c>
      <c r="AJ83" s="38">
        <v>1040</v>
      </c>
      <c r="AK83" s="38">
        <v>1100</v>
      </c>
      <c r="AL83" s="145">
        <v>1150</v>
      </c>
      <c r="AM83" s="38">
        <v>1200</v>
      </c>
      <c r="AN83" s="38">
        <v>1250</v>
      </c>
      <c r="AO83" s="38">
        <v>1290</v>
      </c>
      <c r="AP83" s="38">
        <v>1340</v>
      </c>
      <c r="AQ83" s="38">
        <v>1380</v>
      </c>
      <c r="AR83" s="38">
        <v>1420</v>
      </c>
      <c r="AS83" s="38">
        <v>1460</v>
      </c>
      <c r="AT83" s="38">
        <v>1500</v>
      </c>
      <c r="AU83" s="38">
        <v>1530</v>
      </c>
      <c r="AV83" s="38">
        <v>1560</v>
      </c>
      <c r="AW83" s="38">
        <v>1590</v>
      </c>
      <c r="AX83" s="38">
        <v>1620</v>
      </c>
      <c r="AY83" s="38">
        <v>1640</v>
      </c>
      <c r="AZ83" s="38">
        <v>1670</v>
      </c>
      <c r="BA83" s="38">
        <v>1690</v>
      </c>
      <c r="BB83" s="38">
        <v>1710</v>
      </c>
      <c r="BC83" s="38">
        <v>1720</v>
      </c>
      <c r="BD83" s="38">
        <v>1740</v>
      </c>
      <c r="BE83" s="38">
        <v>1750</v>
      </c>
      <c r="BF83" s="38">
        <v>1770</v>
      </c>
      <c r="BG83" s="38">
        <v>1770</v>
      </c>
      <c r="BH83" s="38">
        <v>1780</v>
      </c>
      <c r="BI83" s="38">
        <v>1790</v>
      </c>
      <c r="BJ83" s="117">
        <v>1790</v>
      </c>
    </row>
    <row r="84" spans="1:116" s="18" customFormat="1" ht="15.95" customHeight="1" thickBot="1" x14ac:dyDescent="0.25">
      <c r="A84" s="67" t="s">
        <v>93</v>
      </c>
      <c r="B84" s="185" t="s">
        <v>33</v>
      </c>
      <c r="C84" s="185" t="s">
        <v>33</v>
      </c>
      <c r="D84" s="209" t="s">
        <v>33</v>
      </c>
      <c r="E84" s="188" t="s">
        <v>33</v>
      </c>
      <c r="F84" s="211">
        <v>1195.1876091467707</v>
      </c>
      <c r="G84" s="229">
        <v>1296</v>
      </c>
      <c r="H84" s="210">
        <v>1277</v>
      </c>
      <c r="I84" s="210">
        <v>1284</v>
      </c>
      <c r="J84" s="211">
        <v>1284</v>
      </c>
      <c r="K84" s="186">
        <v>1292</v>
      </c>
      <c r="L84" s="300">
        <v>1272</v>
      </c>
      <c r="M84" s="242">
        <v>1282</v>
      </c>
      <c r="N84" s="242">
        <v>1270</v>
      </c>
      <c r="O84" s="242">
        <v>1236</v>
      </c>
      <c r="P84" s="254">
        <v>1228</v>
      </c>
      <c r="Q84" s="254">
        <v>1228</v>
      </c>
      <c r="R84" s="242">
        <v>1207</v>
      </c>
      <c r="S84" s="254">
        <v>1186</v>
      </c>
      <c r="T84" s="265">
        <v>1165</v>
      </c>
      <c r="U84" s="248">
        <v>1151</v>
      </c>
      <c r="V84" s="314">
        <v>1150</v>
      </c>
      <c r="W84" s="243">
        <v>1157</v>
      </c>
      <c r="X84" s="2">
        <v>1164</v>
      </c>
      <c r="Y84" s="243">
        <v>1163</v>
      </c>
      <c r="Z84" s="2">
        <v>1173</v>
      </c>
      <c r="AA84" s="287">
        <v>1168</v>
      </c>
      <c r="AB84" s="243">
        <v>1159</v>
      </c>
      <c r="AC84" s="243">
        <v>1208</v>
      </c>
      <c r="AD84" s="2">
        <v>1267</v>
      </c>
      <c r="AE84" s="2">
        <v>1279</v>
      </c>
      <c r="AF84" s="2">
        <v>1291</v>
      </c>
      <c r="AG84" s="2">
        <v>1351</v>
      </c>
      <c r="AH84" s="120">
        <v>1401</v>
      </c>
      <c r="AI84" s="118">
        <v>1460</v>
      </c>
      <c r="AJ84" s="118">
        <v>1520</v>
      </c>
      <c r="AK84" s="118">
        <v>1570</v>
      </c>
      <c r="AL84" s="119">
        <v>1620</v>
      </c>
      <c r="AM84" s="118">
        <v>1670</v>
      </c>
      <c r="AN84" s="118">
        <v>1710</v>
      </c>
      <c r="AO84" s="118">
        <v>1750</v>
      </c>
      <c r="AP84" s="118">
        <v>1800</v>
      </c>
      <c r="AQ84" s="118">
        <v>1830</v>
      </c>
      <c r="AR84" s="118">
        <v>1870</v>
      </c>
      <c r="AS84" s="118">
        <v>1900</v>
      </c>
      <c r="AT84" s="118">
        <v>1930</v>
      </c>
      <c r="AU84" s="118">
        <v>1960</v>
      </c>
      <c r="AV84" s="118">
        <v>1990</v>
      </c>
      <c r="AW84" s="118">
        <v>2010</v>
      </c>
      <c r="AX84" s="118">
        <v>2030</v>
      </c>
      <c r="AY84" s="118">
        <v>2050</v>
      </c>
      <c r="AZ84" s="118">
        <v>2070</v>
      </c>
      <c r="BA84" s="118">
        <v>2080</v>
      </c>
      <c r="BB84" s="118">
        <v>2100</v>
      </c>
      <c r="BC84" s="118">
        <v>2110</v>
      </c>
      <c r="BD84" s="118">
        <v>2120</v>
      </c>
      <c r="BE84" s="118">
        <v>2120</v>
      </c>
      <c r="BF84" s="118">
        <v>2130</v>
      </c>
      <c r="BG84" s="118">
        <v>2130</v>
      </c>
      <c r="BH84" s="118">
        <v>2130</v>
      </c>
      <c r="BI84" s="118">
        <v>2130</v>
      </c>
      <c r="BJ84" s="120">
        <v>2130</v>
      </c>
    </row>
    <row r="85" spans="1:116" s="41" customFormat="1" ht="15.95" customHeight="1" thickBot="1" x14ac:dyDescent="0.25">
      <c r="A85" s="75"/>
      <c r="B85" s="233"/>
      <c r="C85" s="234"/>
      <c r="D85" s="234"/>
      <c r="E85" s="235"/>
      <c r="F85" s="234"/>
      <c r="G85" s="236"/>
      <c r="H85" s="237"/>
      <c r="I85" s="237"/>
      <c r="J85" s="238"/>
      <c r="K85" s="323"/>
      <c r="L85" s="328"/>
      <c r="M85" s="257"/>
      <c r="N85" s="257"/>
      <c r="O85" s="257"/>
      <c r="P85" s="258"/>
      <c r="Q85" s="258"/>
      <c r="R85" s="257"/>
      <c r="S85" s="258"/>
      <c r="T85" s="258"/>
      <c r="U85" s="258"/>
      <c r="V85" s="316"/>
      <c r="W85" s="275"/>
      <c r="X85" s="257"/>
      <c r="Y85" s="258"/>
      <c r="Z85" s="257"/>
      <c r="AA85" s="291"/>
      <c r="AB85" s="258"/>
      <c r="AC85" s="258"/>
      <c r="AD85" s="257"/>
      <c r="AE85" s="257"/>
      <c r="AF85" s="257"/>
      <c r="AG85" s="257"/>
      <c r="AH85" s="358"/>
      <c r="AI85" s="147"/>
      <c r="AJ85" s="147"/>
      <c r="AK85" s="147"/>
      <c r="AL85" s="148"/>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9"/>
      <c r="BK85" s="40"/>
      <c r="BL85" s="40"/>
      <c r="BM85" s="40"/>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row>
    <row r="86" spans="1:116" s="41" customFormat="1" ht="15.95" customHeight="1" thickBot="1" x14ac:dyDescent="0.25">
      <c r="A86" s="75" t="s">
        <v>88</v>
      </c>
      <c r="B86" s="233">
        <v>0</v>
      </c>
      <c r="C86" s="234">
        <v>0</v>
      </c>
      <c r="D86" s="234">
        <v>0</v>
      </c>
      <c r="E86" s="235">
        <v>0</v>
      </c>
      <c r="F86" s="234">
        <v>47.002163406214038</v>
      </c>
      <c r="G86" s="236">
        <v>49</v>
      </c>
      <c r="H86" s="237">
        <v>48</v>
      </c>
      <c r="I86" s="237">
        <v>47</v>
      </c>
      <c r="J86" s="238">
        <v>46</v>
      </c>
      <c r="K86" s="323">
        <v>44</v>
      </c>
      <c r="L86" s="328">
        <v>40</v>
      </c>
      <c r="M86" s="257">
        <v>36</v>
      </c>
      <c r="N86" s="257">
        <v>33</v>
      </c>
      <c r="O86" s="257">
        <v>30</v>
      </c>
      <c r="P86" s="258">
        <v>26</v>
      </c>
      <c r="Q86" s="258">
        <v>23</v>
      </c>
      <c r="R86" s="257">
        <v>24</v>
      </c>
      <c r="S86" s="258">
        <v>24</v>
      </c>
      <c r="T86" s="258">
        <v>21</v>
      </c>
      <c r="U86" s="258">
        <v>22</v>
      </c>
      <c r="V86" s="316">
        <v>20</v>
      </c>
      <c r="W86" s="275">
        <v>18</v>
      </c>
      <c r="X86" s="257">
        <v>18</v>
      </c>
      <c r="Y86" s="258">
        <v>17</v>
      </c>
      <c r="Z86" s="257">
        <v>18</v>
      </c>
      <c r="AA86" s="291">
        <v>15</v>
      </c>
      <c r="AB86" s="258">
        <v>14</v>
      </c>
      <c r="AC86" s="258">
        <v>10</v>
      </c>
      <c r="AD86" s="257">
        <v>10</v>
      </c>
      <c r="AE86" s="257">
        <v>8</v>
      </c>
      <c r="AF86" s="257">
        <v>7</v>
      </c>
      <c r="AG86" s="257">
        <v>7</v>
      </c>
      <c r="AH86" s="358">
        <v>7</v>
      </c>
      <c r="AI86" s="147">
        <v>10</v>
      </c>
      <c r="AJ86" s="147">
        <v>10</v>
      </c>
      <c r="AK86" s="147">
        <v>0</v>
      </c>
      <c r="AL86" s="148">
        <v>0</v>
      </c>
      <c r="AM86" s="147">
        <v>0</v>
      </c>
      <c r="AN86" s="147">
        <v>0</v>
      </c>
      <c r="AO86" s="147">
        <v>0</v>
      </c>
      <c r="AP86" s="147">
        <v>0</v>
      </c>
      <c r="AQ86" s="147">
        <v>0</v>
      </c>
      <c r="AR86" s="147">
        <v>0</v>
      </c>
      <c r="AS86" s="147">
        <v>0</v>
      </c>
      <c r="AT86" s="147">
        <v>0</v>
      </c>
      <c r="AU86" s="147">
        <v>0</v>
      </c>
      <c r="AV86" s="147">
        <v>0</v>
      </c>
      <c r="AW86" s="147">
        <v>0</v>
      </c>
      <c r="AX86" s="147">
        <v>0</v>
      </c>
      <c r="AY86" s="147">
        <v>0</v>
      </c>
      <c r="AZ86" s="147">
        <v>0</v>
      </c>
      <c r="BA86" s="147">
        <v>0</v>
      </c>
      <c r="BB86" s="147">
        <v>0</v>
      </c>
      <c r="BC86" s="147">
        <v>0</v>
      </c>
      <c r="BD86" s="147">
        <v>0</v>
      </c>
      <c r="BE86" s="147">
        <v>0</v>
      </c>
      <c r="BF86" s="147">
        <v>0</v>
      </c>
      <c r="BG86" s="147">
        <v>0</v>
      </c>
      <c r="BH86" s="147">
        <v>0</v>
      </c>
      <c r="BI86" s="147">
        <v>0</v>
      </c>
      <c r="BJ86" s="149">
        <v>0</v>
      </c>
      <c r="BK86" s="331"/>
      <c r="BL86" s="40"/>
      <c r="BM86" s="40"/>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row>
    <row r="87" spans="1:116" s="18" customFormat="1" ht="15.95" customHeight="1" x14ac:dyDescent="0.2">
      <c r="A87" s="68"/>
      <c r="B87" s="195"/>
      <c r="C87" s="195"/>
      <c r="D87" s="196"/>
      <c r="E87" s="196"/>
      <c r="F87" s="195"/>
      <c r="G87" s="230"/>
      <c r="H87" s="194"/>
      <c r="I87" s="194"/>
      <c r="J87" s="195"/>
      <c r="K87" s="194"/>
      <c r="L87" s="296"/>
      <c r="M87" s="69"/>
      <c r="N87" s="69"/>
      <c r="O87" s="69"/>
      <c r="P87" s="250"/>
      <c r="Q87" s="250"/>
      <c r="R87" s="69"/>
      <c r="S87" s="250"/>
      <c r="T87" s="250"/>
      <c r="U87" s="250"/>
      <c r="V87" s="315"/>
      <c r="W87" s="250"/>
      <c r="X87" s="69"/>
      <c r="Y87" s="250"/>
      <c r="Z87" s="69"/>
      <c r="AA87" s="98"/>
      <c r="AB87" s="250"/>
      <c r="AC87" s="250"/>
      <c r="AD87" s="69"/>
      <c r="AE87" s="69"/>
      <c r="AF87" s="69"/>
      <c r="AG87" s="69"/>
      <c r="AH87" s="359"/>
      <c r="AI87" s="69"/>
      <c r="AJ87" s="69"/>
      <c r="AK87" s="69"/>
      <c r="AL87" s="98"/>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146"/>
    </row>
    <row r="88" spans="1:116" s="70" customFormat="1" ht="15.95" customHeight="1" x14ac:dyDescent="0.2">
      <c r="A88" s="24" t="s">
        <v>76</v>
      </c>
      <c r="B88" s="224"/>
      <c r="C88" s="224"/>
      <c r="D88" s="171"/>
      <c r="E88" s="171"/>
      <c r="F88" s="224"/>
      <c r="G88" s="231"/>
      <c r="H88" s="173"/>
      <c r="I88" s="173"/>
      <c r="J88" s="232"/>
      <c r="K88" s="322"/>
      <c r="L88" s="305"/>
      <c r="M88" s="261"/>
      <c r="N88" s="261"/>
      <c r="O88" s="261"/>
      <c r="P88" s="262"/>
      <c r="Q88" s="262"/>
      <c r="R88" s="261"/>
      <c r="S88" s="262"/>
      <c r="T88" s="262"/>
      <c r="U88" s="262"/>
      <c r="V88" s="311"/>
      <c r="W88" s="262"/>
      <c r="X88" s="261"/>
      <c r="Y88" s="262"/>
      <c r="Z88" s="261"/>
      <c r="AA88" s="284"/>
      <c r="AB88" s="262"/>
      <c r="AC88" s="262"/>
      <c r="AD88" s="261"/>
      <c r="AE88" s="261"/>
      <c r="AF88" s="261"/>
      <c r="AG88" s="261"/>
      <c r="AH88" s="352"/>
      <c r="AI88" s="124"/>
      <c r="AJ88" s="124"/>
      <c r="AK88" s="124"/>
      <c r="AL88" s="14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5"/>
    </row>
    <row r="89" spans="1:116" s="73" customFormat="1" ht="15.95" customHeight="1" x14ac:dyDescent="0.2">
      <c r="A89" s="72" t="s">
        <v>89</v>
      </c>
      <c r="B89" s="227" t="s">
        <v>33</v>
      </c>
      <c r="C89" s="179" t="s">
        <v>33</v>
      </c>
      <c r="D89" s="179" t="s">
        <v>33</v>
      </c>
      <c r="E89" s="180" t="s">
        <v>33</v>
      </c>
      <c r="F89" s="179">
        <v>79.00283025627553</v>
      </c>
      <c r="G89" s="228">
        <v>86</v>
      </c>
      <c r="H89" s="181">
        <v>85</v>
      </c>
      <c r="I89" s="181">
        <v>92</v>
      </c>
      <c r="J89" s="183">
        <v>93</v>
      </c>
      <c r="K89" s="182">
        <v>88</v>
      </c>
      <c r="L89" s="295">
        <v>88</v>
      </c>
      <c r="M89" s="246">
        <v>91</v>
      </c>
      <c r="N89" s="246">
        <v>91</v>
      </c>
      <c r="O89" s="246">
        <v>82</v>
      </c>
      <c r="P89" s="247">
        <v>84</v>
      </c>
      <c r="Q89" s="247">
        <v>92</v>
      </c>
      <c r="R89" s="246">
        <v>90</v>
      </c>
      <c r="S89" s="247">
        <v>91</v>
      </c>
      <c r="T89" s="247">
        <v>88</v>
      </c>
      <c r="U89" s="247">
        <v>91</v>
      </c>
      <c r="V89" s="313">
        <v>89</v>
      </c>
      <c r="W89" s="274">
        <v>87</v>
      </c>
      <c r="X89" s="246">
        <v>81</v>
      </c>
      <c r="Y89" s="247">
        <v>78</v>
      </c>
      <c r="Z89" s="246">
        <v>75</v>
      </c>
      <c r="AA89" s="286">
        <v>75</v>
      </c>
      <c r="AB89" s="247">
        <v>73</v>
      </c>
      <c r="AC89" s="247">
        <v>74</v>
      </c>
      <c r="AD89" s="246">
        <v>76</v>
      </c>
      <c r="AE89" s="246">
        <v>75</v>
      </c>
      <c r="AF89" s="246">
        <v>75</v>
      </c>
      <c r="AG89" s="246">
        <v>73</v>
      </c>
      <c r="AH89" s="354">
        <v>75</v>
      </c>
      <c r="AI89" s="38">
        <v>80</v>
      </c>
      <c r="AJ89" s="38">
        <v>80</v>
      </c>
      <c r="AK89" s="38">
        <v>80</v>
      </c>
      <c r="AL89" s="145">
        <v>80</v>
      </c>
      <c r="AM89" s="38">
        <v>80</v>
      </c>
      <c r="AN89" s="38">
        <v>80</v>
      </c>
      <c r="AO89" s="38">
        <v>70</v>
      </c>
      <c r="AP89" s="38">
        <v>70</v>
      </c>
      <c r="AQ89" s="38">
        <v>70</v>
      </c>
      <c r="AR89" s="38">
        <v>70</v>
      </c>
      <c r="AS89" s="38">
        <v>70</v>
      </c>
      <c r="AT89" s="38">
        <v>70</v>
      </c>
      <c r="AU89" s="38">
        <v>70</v>
      </c>
      <c r="AV89" s="38">
        <v>70</v>
      </c>
      <c r="AW89" s="38">
        <v>70</v>
      </c>
      <c r="AX89" s="38">
        <v>70</v>
      </c>
      <c r="AY89" s="38">
        <v>70</v>
      </c>
      <c r="AZ89" s="38">
        <v>70</v>
      </c>
      <c r="BA89" s="38">
        <v>70</v>
      </c>
      <c r="BB89" s="38">
        <v>70</v>
      </c>
      <c r="BC89" s="38">
        <v>70</v>
      </c>
      <c r="BD89" s="38">
        <v>70</v>
      </c>
      <c r="BE89" s="38">
        <v>70</v>
      </c>
      <c r="BF89" s="38">
        <v>60</v>
      </c>
      <c r="BG89" s="38">
        <v>60</v>
      </c>
      <c r="BH89" s="38">
        <v>60</v>
      </c>
      <c r="BI89" s="38">
        <v>60</v>
      </c>
      <c r="BJ89" s="117">
        <v>60</v>
      </c>
    </row>
    <row r="90" spans="1:116" s="41" customFormat="1" ht="15.95" customHeight="1" x14ac:dyDescent="0.2">
      <c r="A90" s="71" t="s">
        <v>90</v>
      </c>
      <c r="B90" s="227" t="s">
        <v>33</v>
      </c>
      <c r="C90" s="179" t="s">
        <v>33</v>
      </c>
      <c r="D90" s="179" t="s">
        <v>33</v>
      </c>
      <c r="E90" s="180" t="s">
        <v>33</v>
      </c>
      <c r="F90" s="179">
        <v>7</v>
      </c>
      <c r="G90" s="228">
        <v>9</v>
      </c>
      <c r="H90" s="181">
        <v>10</v>
      </c>
      <c r="I90" s="181">
        <v>7</v>
      </c>
      <c r="J90" s="183">
        <v>8</v>
      </c>
      <c r="K90" s="182">
        <v>8</v>
      </c>
      <c r="L90" s="295">
        <v>7</v>
      </c>
      <c r="M90" s="246">
        <v>6</v>
      </c>
      <c r="N90" s="246">
        <v>6</v>
      </c>
      <c r="O90" s="246">
        <v>6</v>
      </c>
      <c r="P90" s="247">
        <v>5</v>
      </c>
      <c r="Q90" s="247">
        <v>5</v>
      </c>
      <c r="R90" s="246">
        <v>5</v>
      </c>
      <c r="S90" s="247">
        <v>5</v>
      </c>
      <c r="T90" s="247">
        <v>5</v>
      </c>
      <c r="U90" s="247">
        <v>5</v>
      </c>
      <c r="V90" s="313">
        <v>5</v>
      </c>
      <c r="W90" s="274">
        <v>5</v>
      </c>
      <c r="X90" s="246">
        <v>8</v>
      </c>
      <c r="Y90" s="247">
        <v>8</v>
      </c>
      <c r="Z90" s="246">
        <v>8</v>
      </c>
      <c r="AA90" s="286">
        <v>8</v>
      </c>
      <c r="AB90" s="247">
        <v>7</v>
      </c>
      <c r="AC90" s="247">
        <v>7</v>
      </c>
      <c r="AD90" s="246">
        <v>6</v>
      </c>
      <c r="AE90" s="246">
        <v>6</v>
      </c>
      <c r="AF90" s="246">
        <v>8</v>
      </c>
      <c r="AG90" s="246">
        <v>9</v>
      </c>
      <c r="AH90" s="354">
        <v>8</v>
      </c>
      <c r="AI90" s="38">
        <v>10</v>
      </c>
      <c r="AJ90" s="38">
        <v>10</v>
      </c>
      <c r="AK90" s="38">
        <v>10</v>
      </c>
      <c r="AL90" s="145">
        <v>10</v>
      </c>
      <c r="AM90" s="38">
        <v>10</v>
      </c>
      <c r="AN90" s="38">
        <v>10</v>
      </c>
      <c r="AO90" s="38">
        <v>10</v>
      </c>
      <c r="AP90" s="38">
        <v>10</v>
      </c>
      <c r="AQ90" s="38">
        <v>10</v>
      </c>
      <c r="AR90" s="38">
        <v>10</v>
      </c>
      <c r="AS90" s="38">
        <v>10</v>
      </c>
      <c r="AT90" s="38">
        <v>10</v>
      </c>
      <c r="AU90" s="38">
        <v>10</v>
      </c>
      <c r="AV90" s="38">
        <v>10</v>
      </c>
      <c r="AW90" s="38">
        <v>10</v>
      </c>
      <c r="AX90" s="38">
        <v>10</v>
      </c>
      <c r="AY90" s="38">
        <v>10</v>
      </c>
      <c r="AZ90" s="38">
        <v>10</v>
      </c>
      <c r="BA90" s="38">
        <v>10</v>
      </c>
      <c r="BB90" s="38">
        <v>10</v>
      </c>
      <c r="BC90" s="38">
        <v>10</v>
      </c>
      <c r="BD90" s="38">
        <v>10</v>
      </c>
      <c r="BE90" s="38">
        <v>10</v>
      </c>
      <c r="BF90" s="38">
        <v>10</v>
      </c>
      <c r="BG90" s="38">
        <v>10</v>
      </c>
      <c r="BH90" s="38">
        <v>10</v>
      </c>
      <c r="BI90" s="38">
        <v>10</v>
      </c>
      <c r="BJ90" s="117">
        <v>10</v>
      </c>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row>
    <row r="91" spans="1:116" s="41" customFormat="1" ht="15.95" customHeight="1" x14ac:dyDescent="0.2">
      <c r="A91" s="71" t="s">
        <v>91</v>
      </c>
      <c r="B91" s="227" t="s">
        <v>33</v>
      </c>
      <c r="C91" s="179" t="s">
        <v>33</v>
      </c>
      <c r="D91" s="179" t="s">
        <v>33</v>
      </c>
      <c r="E91" s="180" t="s">
        <v>33</v>
      </c>
      <c r="F91" s="179">
        <v>18.002437043054428</v>
      </c>
      <c r="G91" s="228">
        <v>20</v>
      </c>
      <c r="H91" s="181">
        <v>19</v>
      </c>
      <c r="I91" s="181">
        <v>16</v>
      </c>
      <c r="J91" s="183">
        <v>15</v>
      </c>
      <c r="K91" s="182">
        <v>14</v>
      </c>
      <c r="L91" s="295">
        <v>26</v>
      </c>
      <c r="M91" s="246">
        <v>37</v>
      </c>
      <c r="N91" s="246">
        <v>36</v>
      </c>
      <c r="O91" s="246">
        <v>36</v>
      </c>
      <c r="P91" s="247">
        <v>34</v>
      </c>
      <c r="Q91" s="247">
        <v>32</v>
      </c>
      <c r="R91" s="246">
        <v>33</v>
      </c>
      <c r="S91" s="247">
        <v>34</v>
      </c>
      <c r="T91" s="247">
        <v>28</v>
      </c>
      <c r="U91" s="247">
        <v>28</v>
      </c>
      <c r="V91" s="313">
        <v>29</v>
      </c>
      <c r="W91" s="274">
        <v>26</v>
      </c>
      <c r="X91" s="246">
        <v>26</v>
      </c>
      <c r="Y91" s="247">
        <v>26</v>
      </c>
      <c r="Z91" s="246">
        <v>23</v>
      </c>
      <c r="AA91" s="286">
        <v>26</v>
      </c>
      <c r="AB91" s="247">
        <v>26</v>
      </c>
      <c r="AC91" s="247">
        <v>27</v>
      </c>
      <c r="AD91" s="246">
        <v>25</v>
      </c>
      <c r="AE91" s="246">
        <v>25</v>
      </c>
      <c r="AF91" s="246">
        <v>23</v>
      </c>
      <c r="AG91" s="246">
        <v>24</v>
      </c>
      <c r="AH91" s="354">
        <v>22</v>
      </c>
      <c r="AI91" s="38">
        <v>20</v>
      </c>
      <c r="AJ91" s="38">
        <v>20</v>
      </c>
      <c r="AK91" s="38">
        <v>20</v>
      </c>
      <c r="AL91" s="145">
        <v>20</v>
      </c>
      <c r="AM91" s="38">
        <v>20</v>
      </c>
      <c r="AN91" s="38">
        <v>20</v>
      </c>
      <c r="AO91" s="38">
        <v>20</v>
      </c>
      <c r="AP91" s="38">
        <v>20</v>
      </c>
      <c r="AQ91" s="38">
        <v>20</v>
      </c>
      <c r="AR91" s="38">
        <v>20</v>
      </c>
      <c r="AS91" s="38">
        <v>20</v>
      </c>
      <c r="AT91" s="38">
        <v>20</v>
      </c>
      <c r="AU91" s="38">
        <v>20</v>
      </c>
      <c r="AV91" s="38">
        <v>20</v>
      </c>
      <c r="AW91" s="38">
        <v>20</v>
      </c>
      <c r="AX91" s="38">
        <v>20</v>
      </c>
      <c r="AY91" s="38">
        <v>20</v>
      </c>
      <c r="AZ91" s="38">
        <v>20</v>
      </c>
      <c r="BA91" s="38">
        <v>20</v>
      </c>
      <c r="BB91" s="38">
        <v>20</v>
      </c>
      <c r="BC91" s="38">
        <v>20</v>
      </c>
      <c r="BD91" s="38">
        <v>20</v>
      </c>
      <c r="BE91" s="38">
        <v>30</v>
      </c>
      <c r="BF91" s="38">
        <v>30</v>
      </c>
      <c r="BG91" s="38">
        <v>30</v>
      </c>
      <c r="BH91" s="38">
        <v>30</v>
      </c>
      <c r="BI91" s="38">
        <v>30</v>
      </c>
      <c r="BJ91" s="117">
        <v>30</v>
      </c>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row>
    <row r="92" spans="1:116" s="76" customFormat="1" ht="15.95" customHeight="1" x14ac:dyDescent="0.2">
      <c r="A92" s="71" t="s">
        <v>77</v>
      </c>
      <c r="B92" s="227">
        <v>0</v>
      </c>
      <c r="C92" s="179">
        <v>0</v>
      </c>
      <c r="D92" s="179">
        <v>0</v>
      </c>
      <c r="E92" s="180">
        <v>0</v>
      </c>
      <c r="F92" s="179">
        <v>0</v>
      </c>
      <c r="G92" s="228">
        <v>0</v>
      </c>
      <c r="H92" s="181">
        <v>0</v>
      </c>
      <c r="I92" s="181">
        <v>0</v>
      </c>
      <c r="J92" s="183">
        <v>0</v>
      </c>
      <c r="K92" s="182">
        <v>52</v>
      </c>
      <c r="L92" s="295">
        <v>44</v>
      </c>
      <c r="M92" s="246">
        <v>49</v>
      </c>
      <c r="N92" s="246">
        <v>51</v>
      </c>
      <c r="O92" s="246">
        <v>49</v>
      </c>
      <c r="P92" s="247">
        <v>48</v>
      </c>
      <c r="Q92" s="247">
        <v>51</v>
      </c>
      <c r="R92" s="246">
        <v>49</v>
      </c>
      <c r="S92" s="247">
        <v>45</v>
      </c>
      <c r="T92" s="247">
        <v>51</v>
      </c>
      <c r="U92" s="247">
        <v>40</v>
      </c>
      <c r="V92" s="313">
        <v>40</v>
      </c>
      <c r="W92" s="274">
        <v>41</v>
      </c>
      <c r="X92" s="246">
        <v>41</v>
      </c>
      <c r="Y92" s="247">
        <v>44</v>
      </c>
      <c r="Z92" s="246">
        <v>50</v>
      </c>
      <c r="AA92" s="286">
        <v>49</v>
      </c>
      <c r="AB92" s="247">
        <v>51</v>
      </c>
      <c r="AC92" s="247">
        <v>51</v>
      </c>
      <c r="AD92" s="246">
        <v>47</v>
      </c>
      <c r="AE92" s="246">
        <v>51</v>
      </c>
      <c r="AF92" s="246">
        <v>55</v>
      </c>
      <c r="AG92" s="246">
        <v>60</v>
      </c>
      <c r="AH92" s="354">
        <v>58</v>
      </c>
      <c r="AI92" s="38">
        <v>60</v>
      </c>
      <c r="AJ92" s="38">
        <v>60</v>
      </c>
      <c r="AK92" s="38">
        <v>60</v>
      </c>
      <c r="AL92" s="145">
        <v>60</v>
      </c>
      <c r="AM92" s="38">
        <v>70</v>
      </c>
      <c r="AN92" s="38">
        <v>70</v>
      </c>
      <c r="AO92" s="38">
        <v>70</v>
      </c>
      <c r="AP92" s="38">
        <v>70</v>
      </c>
      <c r="AQ92" s="38">
        <v>70</v>
      </c>
      <c r="AR92" s="38">
        <v>70</v>
      </c>
      <c r="AS92" s="38">
        <v>80</v>
      </c>
      <c r="AT92" s="38">
        <v>80</v>
      </c>
      <c r="AU92" s="38">
        <v>80</v>
      </c>
      <c r="AV92" s="38">
        <v>80</v>
      </c>
      <c r="AW92" s="38">
        <v>80</v>
      </c>
      <c r="AX92" s="38">
        <v>80</v>
      </c>
      <c r="AY92" s="38">
        <v>90</v>
      </c>
      <c r="AZ92" s="38">
        <v>90</v>
      </c>
      <c r="BA92" s="38">
        <v>90</v>
      </c>
      <c r="BB92" s="38">
        <v>90</v>
      </c>
      <c r="BC92" s="38">
        <v>90</v>
      </c>
      <c r="BD92" s="38">
        <v>90</v>
      </c>
      <c r="BE92" s="38">
        <v>90</v>
      </c>
      <c r="BF92" s="38">
        <v>100</v>
      </c>
      <c r="BG92" s="38">
        <v>100</v>
      </c>
      <c r="BH92" s="38">
        <v>100</v>
      </c>
      <c r="BI92" s="38">
        <v>100</v>
      </c>
      <c r="BJ92" s="117">
        <v>100</v>
      </c>
    </row>
    <row r="93" spans="1:116" s="31" customFormat="1" ht="15.95" customHeight="1" thickBot="1" x14ac:dyDescent="0.25">
      <c r="A93" s="62"/>
      <c r="B93" s="170"/>
      <c r="C93" s="170"/>
      <c r="D93" s="171"/>
      <c r="E93" s="172"/>
      <c r="F93" s="224"/>
      <c r="G93" s="225"/>
      <c r="H93" s="173"/>
      <c r="I93" s="173"/>
      <c r="J93" s="224"/>
      <c r="K93" s="174"/>
      <c r="L93" s="326"/>
      <c r="M93" s="124"/>
      <c r="N93" s="124"/>
      <c r="O93" s="124"/>
      <c r="P93" s="259"/>
      <c r="Q93" s="259"/>
      <c r="R93" s="124"/>
      <c r="S93" s="259"/>
      <c r="T93" s="262"/>
      <c r="U93" s="260"/>
      <c r="V93" s="311"/>
      <c r="W93" s="260"/>
      <c r="X93" s="261"/>
      <c r="Y93" s="260"/>
      <c r="Z93" s="261"/>
      <c r="AA93" s="284"/>
      <c r="AB93" s="262"/>
      <c r="AC93" s="262"/>
      <c r="AD93" s="261"/>
      <c r="AE93" s="261"/>
      <c r="AF93" s="261"/>
      <c r="AG93" s="261"/>
      <c r="AH93" s="352"/>
      <c r="AI93" s="124"/>
      <c r="AJ93" s="124"/>
      <c r="AK93" s="124"/>
      <c r="AL93" s="14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5"/>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row>
    <row r="94" spans="1:116" s="58" customFormat="1" ht="15.95" customHeight="1" x14ac:dyDescent="0.2">
      <c r="A94" s="330" t="s">
        <v>48</v>
      </c>
      <c r="B94" s="212" t="s">
        <v>33</v>
      </c>
      <c r="C94" s="212" t="s">
        <v>33</v>
      </c>
      <c r="D94" s="213" t="s">
        <v>33</v>
      </c>
      <c r="E94" s="214" t="s">
        <v>33</v>
      </c>
      <c r="F94" s="215">
        <v>663.03857852446265</v>
      </c>
      <c r="G94" s="216">
        <v>710</v>
      </c>
      <c r="H94" s="217">
        <v>708</v>
      </c>
      <c r="I94" s="217">
        <v>715</v>
      </c>
      <c r="J94" s="215">
        <v>732</v>
      </c>
      <c r="K94" s="320">
        <v>775</v>
      </c>
      <c r="L94" s="324">
        <v>786</v>
      </c>
      <c r="M94" s="244">
        <v>806</v>
      </c>
      <c r="N94" s="244">
        <v>786</v>
      </c>
      <c r="O94" s="244">
        <v>761</v>
      </c>
      <c r="P94" s="255">
        <v>752</v>
      </c>
      <c r="Q94" s="255">
        <v>758</v>
      </c>
      <c r="R94" s="244">
        <v>744</v>
      </c>
      <c r="S94" s="255">
        <v>741</v>
      </c>
      <c r="T94" s="263">
        <v>712</v>
      </c>
      <c r="U94" s="269">
        <v>696</v>
      </c>
      <c r="V94" s="309">
        <v>674</v>
      </c>
      <c r="W94" s="271">
        <v>654</v>
      </c>
      <c r="X94" s="138">
        <v>645</v>
      </c>
      <c r="Y94" s="271">
        <v>649</v>
      </c>
      <c r="Z94" s="138">
        <v>650</v>
      </c>
      <c r="AA94" s="139">
        <v>633</v>
      </c>
      <c r="AB94" s="271">
        <v>621</v>
      </c>
      <c r="AC94" s="271">
        <v>590</v>
      </c>
      <c r="AD94" s="138">
        <v>582</v>
      </c>
      <c r="AE94" s="340">
        <v>566</v>
      </c>
      <c r="AF94" s="343">
        <v>553</v>
      </c>
      <c r="AG94" s="343">
        <v>563</v>
      </c>
      <c r="AH94" s="140">
        <v>548</v>
      </c>
      <c r="AI94" s="138">
        <v>550</v>
      </c>
      <c r="AJ94" s="138">
        <v>540</v>
      </c>
      <c r="AK94" s="138">
        <v>530</v>
      </c>
      <c r="AL94" s="139">
        <v>530</v>
      </c>
      <c r="AM94" s="138">
        <v>520</v>
      </c>
      <c r="AN94" s="138">
        <v>520</v>
      </c>
      <c r="AO94" s="138">
        <v>510</v>
      </c>
      <c r="AP94" s="138">
        <v>500</v>
      </c>
      <c r="AQ94" s="138">
        <v>500</v>
      </c>
      <c r="AR94" s="138">
        <v>500</v>
      </c>
      <c r="AS94" s="138">
        <v>490</v>
      </c>
      <c r="AT94" s="138">
        <v>490</v>
      </c>
      <c r="AU94" s="138">
        <v>480</v>
      </c>
      <c r="AV94" s="138">
        <v>480</v>
      </c>
      <c r="AW94" s="138">
        <v>470</v>
      </c>
      <c r="AX94" s="138">
        <v>460</v>
      </c>
      <c r="AY94" s="138">
        <v>460</v>
      </c>
      <c r="AZ94" s="138">
        <v>450</v>
      </c>
      <c r="BA94" s="138">
        <v>440</v>
      </c>
      <c r="BB94" s="138">
        <v>440</v>
      </c>
      <c r="BC94" s="138">
        <v>430</v>
      </c>
      <c r="BD94" s="138">
        <v>430</v>
      </c>
      <c r="BE94" s="138">
        <v>420</v>
      </c>
      <c r="BF94" s="138">
        <v>410</v>
      </c>
      <c r="BG94" s="138">
        <v>400</v>
      </c>
      <c r="BH94" s="138">
        <v>400</v>
      </c>
      <c r="BI94" s="138">
        <v>390</v>
      </c>
      <c r="BJ94" s="140">
        <v>380</v>
      </c>
    </row>
    <row r="95" spans="1:116" s="58" customFormat="1" ht="15.95" customHeight="1" thickBot="1" x14ac:dyDescent="0.25">
      <c r="A95" s="61" t="s">
        <v>49</v>
      </c>
      <c r="B95" s="218" t="s">
        <v>33</v>
      </c>
      <c r="C95" s="218" t="s">
        <v>33</v>
      </c>
      <c r="D95" s="219" t="s">
        <v>33</v>
      </c>
      <c r="E95" s="220" t="s">
        <v>33</v>
      </c>
      <c r="F95" s="221">
        <v>1082.0710315549916</v>
      </c>
      <c r="G95" s="222">
        <v>1066</v>
      </c>
      <c r="H95" s="223">
        <v>1064</v>
      </c>
      <c r="I95" s="223">
        <v>1069</v>
      </c>
      <c r="J95" s="221">
        <v>1074</v>
      </c>
      <c r="K95" s="321">
        <v>1087</v>
      </c>
      <c r="L95" s="325">
        <v>1065</v>
      </c>
      <c r="M95" s="245">
        <v>1081</v>
      </c>
      <c r="N95" s="245">
        <v>1078</v>
      </c>
      <c r="O95" s="245">
        <v>1043</v>
      </c>
      <c r="P95" s="256">
        <v>1032</v>
      </c>
      <c r="Q95" s="256">
        <v>1043</v>
      </c>
      <c r="R95" s="245">
        <v>1023</v>
      </c>
      <c r="S95" s="256">
        <v>1000</v>
      </c>
      <c r="T95" s="264">
        <v>984</v>
      </c>
      <c r="U95" s="270">
        <v>970</v>
      </c>
      <c r="V95" s="310">
        <v>963</v>
      </c>
      <c r="W95" s="272">
        <v>957</v>
      </c>
      <c r="X95" s="141">
        <v>939</v>
      </c>
      <c r="Y95" s="272">
        <v>920</v>
      </c>
      <c r="Z95" s="141">
        <v>910</v>
      </c>
      <c r="AA95" s="142">
        <v>889</v>
      </c>
      <c r="AB95" s="272">
        <v>863</v>
      </c>
      <c r="AC95" s="272">
        <v>829</v>
      </c>
      <c r="AD95" s="141">
        <v>828</v>
      </c>
      <c r="AE95" s="341">
        <v>818</v>
      </c>
      <c r="AF95" s="344">
        <v>799</v>
      </c>
      <c r="AG95" s="344">
        <v>801</v>
      </c>
      <c r="AH95" s="143">
        <v>800</v>
      </c>
      <c r="AI95" s="141">
        <v>810</v>
      </c>
      <c r="AJ95" s="141">
        <v>820</v>
      </c>
      <c r="AK95" s="141">
        <v>830</v>
      </c>
      <c r="AL95" s="142">
        <v>840</v>
      </c>
      <c r="AM95" s="141">
        <v>850</v>
      </c>
      <c r="AN95" s="141">
        <v>860</v>
      </c>
      <c r="AO95" s="141">
        <v>880</v>
      </c>
      <c r="AP95" s="141">
        <v>890</v>
      </c>
      <c r="AQ95" s="141">
        <v>890</v>
      </c>
      <c r="AR95" s="141">
        <v>900</v>
      </c>
      <c r="AS95" s="141">
        <v>910</v>
      </c>
      <c r="AT95" s="141">
        <v>920</v>
      </c>
      <c r="AU95" s="141">
        <v>930</v>
      </c>
      <c r="AV95" s="141">
        <v>930</v>
      </c>
      <c r="AW95" s="141">
        <v>940</v>
      </c>
      <c r="AX95" s="141">
        <v>940</v>
      </c>
      <c r="AY95" s="141">
        <v>950</v>
      </c>
      <c r="AZ95" s="141">
        <v>950</v>
      </c>
      <c r="BA95" s="141">
        <v>960</v>
      </c>
      <c r="BB95" s="141">
        <v>960</v>
      </c>
      <c r="BC95" s="141">
        <v>960</v>
      </c>
      <c r="BD95" s="141">
        <v>960</v>
      </c>
      <c r="BE95" s="141">
        <v>960</v>
      </c>
      <c r="BF95" s="141">
        <v>960</v>
      </c>
      <c r="BG95" s="141">
        <v>960</v>
      </c>
      <c r="BH95" s="141">
        <v>960</v>
      </c>
      <c r="BI95" s="141">
        <v>960</v>
      </c>
      <c r="BJ95" s="143">
        <v>950</v>
      </c>
    </row>
    <row r="96" spans="1:116" s="73" customFormat="1" ht="15.95" customHeight="1" x14ac:dyDescent="0.2">
      <c r="B96" s="74"/>
      <c r="C96" s="74"/>
      <c r="D96" s="74"/>
    </row>
    <row r="97" spans="2:4" s="73" customFormat="1" ht="15.95" customHeight="1" x14ac:dyDescent="0.2">
      <c r="B97" s="74"/>
      <c r="C97" s="74"/>
      <c r="D97" s="74"/>
    </row>
    <row r="98" spans="2:4" s="73" customFormat="1" ht="15.95" customHeight="1" x14ac:dyDescent="0.2">
      <c r="B98" s="74"/>
      <c r="C98" s="74"/>
      <c r="D98" s="74"/>
    </row>
    <row r="99" spans="2:4" s="73" customFormat="1" ht="15.95" customHeight="1" x14ac:dyDescent="0.2">
      <c r="B99" s="74"/>
      <c r="C99" s="74"/>
      <c r="D99" s="74"/>
    </row>
    <row r="100" spans="2:4" s="73" customFormat="1" ht="15.95" customHeight="1" x14ac:dyDescent="0.2">
      <c r="B100" s="74"/>
      <c r="C100" s="74"/>
      <c r="D100" s="74"/>
    </row>
    <row r="101" spans="2:4" s="73" customFormat="1" ht="15.95" customHeight="1" x14ac:dyDescent="0.2">
      <c r="B101" s="74"/>
      <c r="C101" s="74"/>
      <c r="D101" s="74"/>
    </row>
    <row r="102" spans="2:4" s="73" customFormat="1" ht="15.95" customHeight="1" x14ac:dyDescent="0.2">
      <c r="B102" s="74"/>
      <c r="C102" s="74"/>
      <c r="D102" s="74"/>
    </row>
    <row r="103" spans="2:4" s="73" customFormat="1" ht="15.95" customHeight="1" x14ac:dyDescent="0.2">
      <c r="B103" s="74"/>
      <c r="C103" s="74"/>
      <c r="D103" s="74"/>
    </row>
    <row r="104" spans="2:4" s="73" customFormat="1" ht="15.95" customHeight="1" x14ac:dyDescent="0.2">
      <c r="B104" s="74"/>
      <c r="C104" s="74"/>
      <c r="D104" s="74"/>
    </row>
    <row r="105" spans="2:4" s="73" customFormat="1" ht="15.95" customHeight="1" x14ac:dyDescent="0.2">
      <c r="B105" s="74"/>
      <c r="C105" s="74"/>
      <c r="D105" s="74"/>
    </row>
    <row r="106" spans="2:4" s="73" customFormat="1" ht="15.95" customHeight="1" x14ac:dyDescent="0.2">
      <c r="B106" s="74"/>
      <c r="C106" s="74"/>
      <c r="D106" s="74"/>
    </row>
    <row r="107" spans="2:4" s="73" customFormat="1" ht="15.95" customHeight="1" x14ac:dyDescent="0.2">
      <c r="B107" s="74"/>
      <c r="C107" s="74"/>
      <c r="D107" s="74"/>
    </row>
    <row r="108" spans="2:4" s="73" customFormat="1" ht="15.95" customHeight="1" x14ac:dyDescent="0.2">
      <c r="B108" s="74"/>
      <c r="C108" s="74"/>
      <c r="D108" s="74"/>
    </row>
    <row r="109" spans="2:4" s="73" customFormat="1" ht="15.95" customHeight="1" x14ac:dyDescent="0.2">
      <c r="B109" s="74"/>
      <c r="C109" s="74"/>
      <c r="D109" s="74"/>
    </row>
    <row r="110" spans="2:4" s="73" customFormat="1" ht="15.95" customHeight="1" x14ac:dyDescent="0.2">
      <c r="B110" s="74"/>
      <c r="C110" s="74"/>
      <c r="D110" s="74"/>
    </row>
    <row r="111" spans="2:4" s="73" customFormat="1" ht="15.95" customHeight="1" x14ac:dyDescent="0.2">
      <c r="B111" s="74"/>
      <c r="C111" s="74"/>
      <c r="D111" s="74"/>
    </row>
    <row r="112" spans="2:4" s="73" customFormat="1" ht="15.95" customHeight="1" x14ac:dyDescent="0.2">
      <c r="B112" s="74"/>
      <c r="C112" s="74"/>
      <c r="D112" s="74"/>
    </row>
    <row r="113" spans="2:35" s="73" customFormat="1" ht="15.95" customHeight="1" x14ac:dyDescent="0.2">
      <c r="B113" s="74"/>
      <c r="C113" s="74"/>
      <c r="D113" s="74"/>
    </row>
    <row r="114" spans="2:35" s="73" customFormat="1" ht="15.95" customHeight="1" x14ac:dyDescent="0.2">
      <c r="B114" s="74"/>
      <c r="C114" s="74"/>
      <c r="D114" s="74"/>
    </row>
    <row r="115" spans="2:35" s="73" customFormat="1" ht="15.95" customHeight="1" x14ac:dyDescent="0.2">
      <c r="B115" s="74"/>
      <c r="C115" s="74"/>
      <c r="D115" s="74"/>
    </row>
    <row r="116" spans="2:35" s="73" customFormat="1" ht="15.95" customHeight="1" x14ac:dyDescent="0.2">
      <c r="B116" s="74"/>
      <c r="C116" s="74"/>
      <c r="D116" s="74"/>
    </row>
    <row r="117" spans="2:35" s="73" customFormat="1" ht="15.95" customHeight="1" x14ac:dyDescent="0.2">
      <c r="B117" s="74"/>
      <c r="C117" s="74"/>
      <c r="D117" s="74"/>
    </row>
    <row r="118" spans="2:35" s="73" customFormat="1" ht="15.95" customHeight="1" x14ac:dyDescent="0.2">
      <c r="B118" s="74"/>
      <c r="C118" s="74"/>
      <c r="D118" s="74"/>
    </row>
    <row r="119" spans="2:35" s="73" customFormat="1" ht="15.95" customHeight="1" x14ac:dyDescent="0.2">
      <c r="B119" s="74"/>
      <c r="C119" s="74"/>
      <c r="D119" s="74"/>
    </row>
    <row r="120" spans="2:35" s="73" customFormat="1" ht="15.95" customHeight="1" x14ac:dyDescent="0.2">
      <c r="B120" s="74"/>
      <c r="C120" s="74"/>
      <c r="D120" s="74"/>
    </row>
    <row r="121" spans="2:35" s="73" customFormat="1" ht="15.95" customHeight="1" x14ac:dyDescent="0.2">
      <c r="B121" s="74"/>
      <c r="C121" s="74"/>
      <c r="D121" s="74"/>
    </row>
    <row r="122" spans="2:35" s="73" customFormat="1" ht="15.95" customHeight="1" x14ac:dyDescent="0.2">
      <c r="B122" s="74"/>
      <c r="C122" s="74"/>
      <c r="D122" s="74"/>
    </row>
    <row r="123" spans="2:35" s="73" customFormat="1" ht="15.95" customHeight="1" x14ac:dyDescent="0.2">
      <c r="B123" s="74"/>
      <c r="C123" s="74"/>
      <c r="D123" s="74"/>
    </row>
    <row r="124" spans="2:35" s="73" customFormat="1" ht="15.95" customHeight="1" x14ac:dyDescent="0.2">
      <c r="B124" s="74"/>
      <c r="C124" s="74"/>
      <c r="D124" s="74"/>
    </row>
    <row r="125" spans="2:35" s="73" customFormat="1" ht="15.95" customHeight="1" x14ac:dyDescent="0.2">
      <c r="B125" s="74"/>
      <c r="C125" s="74"/>
      <c r="D125" s="74"/>
    </row>
    <row r="126" spans="2:35" s="73" customFormat="1" ht="15.95" customHeight="1" x14ac:dyDescent="0.2">
      <c r="B126" s="74"/>
      <c r="C126" s="74"/>
      <c r="D126" s="74"/>
    </row>
    <row r="127" spans="2:35" s="86" customFormat="1" ht="15.95" customHeight="1" x14ac:dyDescent="0.2">
      <c r="B127" s="88"/>
      <c r="C127" s="88"/>
      <c r="D127" s="88"/>
      <c r="AI127" s="60"/>
    </row>
    <row r="128" spans="2:35" s="86" customFormat="1" ht="15.95" customHeight="1" x14ac:dyDescent="0.2">
      <c r="B128" s="88"/>
      <c r="C128" s="88"/>
      <c r="D128" s="88"/>
      <c r="AI128" s="60"/>
    </row>
    <row r="129" spans="1:35" s="86" customFormat="1" ht="15.95" customHeight="1" x14ac:dyDescent="0.2">
      <c r="A129" s="95" t="s">
        <v>36</v>
      </c>
      <c r="B129" s="136"/>
      <c r="C129" s="88"/>
      <c r="D129" s="88"/>
      <c r="L129" s="136"/>
      <c r="V129" s="136" t="s">
        <v>112</v>
      </c>
      <c r="AI129" s="60"/>
    </row>
    <row r="130" spans="1:35" s="86" customFormat="1" ht="15.95" customHeight="1" x14ac:dyDescent="0.2">
      <c r="A130" s="95" t="s">
        <v>38</v>
      </c>
      <c r="B130" s="136"/>
      <c r="C130" s="88"/>
      <c r="D130" s="88"/>
      <c r="L130" s="136"/>
      <c r="V130" s="136" t="s">
        <v>113</v>
      </c>
      <c r="AI130" s="60"/>
    </row>
  </sheetData>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0"/>
  <sheetViews>
    <sheetView zoomScaleNormal="100" workbookViewId="0"/>
  </sheetViews>
  <sheetFormatPr defaultRowHeight="12.75" x14ac:dyDescent="0.2"/>
  <cols>
    <col min="1" max="1" width="62.7109375"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s>
  <sheetData>
    <row r="1" spans="1:116" s="8" customFormat="1" ht="20.25" customHeight="1" x14ac:dyDescent="0.2">
      <c r="A1" s="5" t="s">
        <v>104</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111"/>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12"/>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57"/>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2">
      <c r="A4" s="13" t="s">
        <v>74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13"/>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14"/>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25">
      <c r="A7" s="20" t="s">
        <v>13</v>
      </c>
      <c r="B7" s="79"/>
      <c r="C7" s="79"/>
      <c r="D7" s="79"/>
      <c r="E7" s="21"/>
      <c r="F7" s="80"/>
      <c r="G7" s="79"/>
      <c r="H7" s="22"/>
      <c r="I7" s="22"/>
      <c r="J7" s="109"/>
      <c r="K7" s="79"/>
      <c r="L7" s="306"/>
      <c r="M7" s="109"/>
      <c r="N7" s="109"/>
      <c r="O7" s="109"/>
      <c r="P7" s="109"/>
      <c r="Q7" s="22"/>
      <c r="R7" s="80"/>
      <c r="S7" s="80"/>
      <c r="T7" s="80"/>
      <c r="U7" s="22"/>
      <c r="V7" s="306"/>
      <c r="W7" s="80"/>
      <c r="X7" s="80"/>
      <c r="Y7" s="22"/>
      <c r="Z7" s="109" t="s">
        <v>31</v>
      </c>
      <c r="AA7" s="80"/>
      <c r="AB7" s="80"/>
      <c r="AC7" s="79"/>
      <c r="AD7" s="21"/>
      <c r="AE7" s="79"/>
      <c r="AF7" s="21"/>
      <c r="AG7" s="21"/>
      <c r="AH7" s="302"/>
      <c r="AI7" s="80"/>
      <c r="AJ7" s="80"/>
      <c r="AK7" s="80"/>
      <c r="AL7" s="80"/>
      <c r="AM7" s="80"/>
      <c r="AN7" s="21"/>
      <c r="AO7" s="80"/>
      <c r="AP7" s="21"/>
      <c r="AQ7" s="80"/>
      <c r="AR7" s="21" t="s">
        <v>58</v>
      </c>
      <c r="AS7" s="80"/>
      <c r="AT7" s="80"/>
      <c r="AU7" s="80"/>
      <c r="AV7" s="80"/>
      <c r="AW7" s="80"/>
      <c r="AX7" s="80"/>
      <c r="AY7" s="80"/>
      <c r="AZ7" s="80"/>
      <c r="BA7" s="80"/>
      <c r="BB7" s="80"/>
      <c r="BC7" s="80"/>
      <c r="BD7" s="80"/>
      <c r="BE7" s="80"/>
      <c r="BF7" s="80"/>
      <c r="BG7" s="80"/>
      <c r="BH7" s="80"/>
      <c r="BI7" s="80"/>
      <c r="BJ7" s="84"/>
    </row>
    <row r="8" spans="1:116" s="23" customFormat="1" ht="15.95" customHeight="1" x14ac:dyDescent="0.2">
      <c r="A8" s="24"/>
      <c r="B8" s="26" t="s">
        <v>16</v>
      </c>
      <c r="C8" s="25" t="s">
        <v>17</v>
      </c>
      <c r="D8" s="26" t="s">
        <v>16</v>
      </c>
      <c r="E8" s="25" t="s">
        <v>17</v>
      </c>
      <c r="F8" s="93" t="s">
        <v>16</v>
      </c>
      <c r="G8" s="101" t="s">
        <v>17</v>
      </c>
      <c r="H8" s="93" t="s">
        <v>16</v>
      </c>
      <c r="I8" s="93" t="s">
        <v>17</v>
      </c>
      <c r="J8" s="106" t="s">
        <v>16</v>
      </c>
      <c r="K8" s="101" t="s">
        <v>17</v>
      </c>
      <c r="L8" s="303" t="s">
        <v>16</v>
      </c>
      <c r="M8" s="106" t="s">
        <v>17</v>
      </c>
      <c r="N8" s="106" t="s">
        <v>16</v>
      </c>
      <c r="O8" s="106" t="s">
        <v>17</v>
      </c>
      <c r="P8" s="101" t="s">
        <v>16</v>
      </c>
      <c r="Q8" s="101" t="s">
        <v>17</v>
      </c>
      <c r="R8" s="106" t="s">
        <v>16</v>
      </c>
      <c r="S8" s="101" t="s">
        <v>17</v>
      </c>
      <c r="T8" s="101" t="s">
        <v>16</v>
      </c>
      <c r="U8" s="101" t="s">
        <v>17</v>
      </c>
      <c r="V8" s="307" t="s">
        <v>16</v>
      </c>
      <c r="W8" s="101" t="s">
        <v>17</v>
      </c>
      <c r="X8" s="101" t="s">
        <v>16</v>
      </c>
      <c r="Y8" s="101" t="s">
        <v>17</v>
      </c>
      <c r="Z8" s="106" t="s">
        <v>16</v>
      </c>
      <c r="AA8" s="103" t="s">
        <v>17</v>
      </c>
      <c r="AB8" s="101" t="s">
        <v>16</v>
      </c>
      <c r="AC8" s="101" t="s">
        <v>17</v>
      </c>
      <c r="AD8" s="106" t="s">
        <v>16</v>
      </c>
      <c r="AE8" s="106" t="s">
        <v>17</v>
      </c>
      <c r="AF8" s="106" t="s">
        <v>16</v>
      </c>
      <c r="AG8" s="106" t="s">
        <v>17</v>
      </c>
      <c r="AH8" s="350" t="s">
        <v>16</v>
      </c>
      <c r="AI8" s="25" t="s">
        <v>17</v>
      </c>
      <c r="AJ8" s="25" t="s">
        <v>16</v>
      </c>
      <c r="AK8" s="26" t="s">
        <v>17</v>
      </c>
      <c r="AL8" s="26" t="s">
        <v>16</v>
      </c>
      <c r="AM8" s="26" t="s">
        <v>17</v>
      </c>
      <c r="AN8" s="26" t="s">
        <v>16</v>
      </c>
      <c r="AO8" s="26" t="s">
        <v>17</v>
      </c>
      <c r="AP8" s="25" t="s">
        <v>16</v>
      </c>
      <c r="AQ8" s="25" t="s">
        <v>17</v>
      </c>
      <c r="AR8" s="25" t="s">
        <v>16</v>
      </c>
      <c r="AS8" s="25" t="s">
        <v>17</v>
      </c>
      <c r="AT8" s="25" t="s">
        <v>16</v>
      </c>
      <c r="AU8" s="25" t="s">
        <v>17</v>
      </c>
      <c r="AV8" s="25" t="s">
        <v>16</v>
      </c>
      <c r="AW8" s="25" t="s">
        <v>17</v>
      </c>
      <c r="AX8" s="25" t="s">
        <v>16</v>
      </c>
      <c r="AY8" s="25" t="s">
        <v>17</v>
      </c>
      <c r="AZ8" s="25" t="s">
        <v>16</v>
      </c>
      <c r="BA8" s="25" t="s">
        <v>17</v>
      </c>
      <c r="BB8" s="25" t="s">
        <v>16</v>
      </c>
      <c r="BC8" s="25" t="s">
        <v>17</v>
      </c>
      <c r="BD8" s="25" t="s">
        <v>16</v>
      </c>
      <c r="BE8" s="25" t="s">
        <v>17</v>
      </c>
      <c r="BF8" s="25" t="s">
        <v>16</v>
      </c>
      <c r="BG8" s="25" t="s">
        <v>17</v>
      </c>
      <c r="BH8" s="25" t="s">
        <v>16</v>
      </c>
      <c r="BI8" s="25" t="s">
        <v>17</v>
      </c>
      <c r="BJ8" s="82" t="s">
        <v>16</v>
      </c>
    </row>
    <row r="9" spans="1:116" s="31" customFormat="1" ht="15.95" customHeight="1" thickBot="1" x14ac:dyDescent="0.25">
      <c r="A9" s="27"/>
      <c r="B9" s="29">
        <v>2000</v>
      </c>
      <c r="C9" s="28">
        <v>2000</v>
      </c>
      <c r="D9" s="28">
        <v>2001</v>
      </c>
      <c r="E9" s="28">
        <v>2001</v>
      </c>
      <c r="F9" s="94">
        <v>2002</v>
      </c>
      <c r="G9" s="102">
        <v>2002</v>
      </c>
      <c r="H9" s="94">
        <v>2003</v>
      </c>
      <c r="I9" s="94">
        <v>2003</v>
      </c>
      <c r="J9" s="107">
        <v>2004</v>
      </c>
      <c r="K9" s="102">
        <v>2004</v>
      </c>
      <c r="L9" s="304">
        <v>2005</v>
      </c>
      <c r="M9" s="107">
        <v>2005</v>
      </c>
      <c r="N9" s="107">
        <v>2006</v>
      </c>
      <c r="O9" s="107">
        <v>2006</v>
      </c>
      <c r="P9" s="102">
        <v>2007</v>
      </c>
      <c r="Q9" s="102">
        <v>2007</v>
      </c>
      <c r="R9" s="102">
        <v>2008</v>
      </c>
      <c r="S9" s="102">
        <v>2008</v>
      </c>
      <c r="T9" s="102">
        <v>2009</v>
      </c>
      <c r="U9" s="102">
        <v>2009</v>
      </c>
      <c r="V9" s="308">
        <v>2010</v>
      </c>
      <c r="W9" s="102">
        <v>2010</v>
      </c>
      <c r="X9" s="102">
        <v>2011</v>
      </c>
      <c r="Y9" s="102">
        <v>2011</v>
      </c>
      <c r="Z9" s="107">
        <v>2012</v>
      </c>
      <c r="AA9" s="104">
        <v>2012</v>
      </c>
      <c r="AB9" s="102">
        <v>2013</v>
      </c>
      <c r="AC9" s="102">
        <v>2013</v>
      </c>
      <c r="AD9" s="107">
        <v>2014</v>
      </c>
      <c r="AE9" s="107">
        <v>2014</v>
      </c>
      <c r="AF9" s="107">
        <v>2015</v>
      </c>
      <c r="AG9" s="107">
        <v>2015</v>
      </c>
      <c r="AH9" s="351">
        <v>2016</v>
      </c>
      <c r="AI9" s="28">
        <v>2016</v>
      </c>
      <c r="AJ9" s="28">
        <v>2017</v>
      </c>
      <c r="AK9" s="85">
        <v>2017</v>
      </c>
      <c r="AL9" s="85">
        <v>2018</v>
      </c>
      <c r="AM9" s="85">
        <v>2018</v>
      </c>
      <c r="AN9" s="85">
        <v>2019</v>
      </c>
      <c r="AO9" s="85">
        <v>2019</v>
      </c>
      <c r="AP9" s="28">
        <v>2020</v>
      </c>
      <c r="AQ9" s="28">
        <v>2020</v>
      </c>
      <c r="AR9" s="28">
        <v>2021</v>
      </c>
      <c r="AS9" s="28">
        <v>2021</v>
      </c>
      <c r="AT9" s="28">
        <v>2022</v>
      </c>
      <c r="AU9" s="28">
        <v>2022</v>
      </c>
      <c r="AV9" s="28">
        <v>2023</v>
      </c>
      <c r="AW9" s="28">
        <v>2023</v>
      </c>
      <c r="AX9" s="28">
        <v>2024</v>
      </c>
      <c r="AY9" s="28">
        <v>2024</v>
      </c>
      <c r="AZ9" s="28">
        <v>2025</v>
      </c>
      <c r="BA9" s="28">
        <v>2025</v>
      </c>
      <c r="BB9" s="28">
        <v>2026</v>
      </c>
      <c r="BC9" s="28">
        <v>2026</v>
      </c>
      <c r="BD9" s="28">
        <v>2027</v>
      </c>
      <c r="BE9" s="28">
        <v>2027</v>
      </c>
      <c r="BF9" s="28">
        <v>2028</v>
      </c>
      <c r="BG9" s="28">
        <v>2028</v>
      </c>
      <c r="BH9" s="28">
        <v>2029</v>
      </c>
      <c r="BI9" s="28">
        <v>2029</v>
      </c>
      <c r="BJ9" s="83">
        <v>2030</v>
      </c>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2">
      <c r="A10" s="32"/>
      <c r="B10" s="169"/>
      <c r="C10" s="170"/>
      <c r="D10" s="171"/>
      <c r="E10" s="172"/>
      <c r="F10" s="173"/>
      <c r="G10" s="174"/>
      <c r="H10" s="173"/>
      <c r="I10" s="173"/>
      <c r="J10" s="175"/>
      <c r="K10" s="174"/>
      <c r="L10" s="293"/>
      <c r="M10" s="175"/>
      <c r="N10" s="175"/>
      <c r="O10" s="175"/>
      <c r="P10" s="174"/>
      <c r="Q10" s="174"/>
      <c r="R10" s="174"/>
      <c r="S10" s="174"/>
      <c r="T10" s="174"/>
      <c r="U10" s="260"/>
      <c r="V10" s="311"/>
      <c r="W10" s="174"/>
      <c r="X10" s="174"/>
      <c r="Y10" s="260"/>
      <c r="Z10" s="261"/>
      <c r="AA10" s="284"/>
      <c r="AB10" s="262"/>
      <c r="AC10" s="262"/>
      <c r="AD10" s="261"/>
      <c r="AE10" s="261"/>
      <c r="AF10" s="261"/>
      <c r="AG10" s="261"/>
      <c r="AH10" s="352"/>
      <c r="AI10" s="124"/>
      <c r="AJ10" s="124"/>
      <c r="AK10" s="122"/>
      <c r="AL10" s="122"/>
      <c r="AM10" s="122"/>
      <c r="AN10" s="122"/>
      <c r="AO10" s="122"/>
      <c r="AP10" s="124"/>
      <c r="AQ10" s="124"/>
      <c r="AR10" s="124"/>
      <c r="AS10" s="124"/>
      <c r="AT10" s="124"/>
      <c r="AU10" s="124"/>
      <c r="AV10" s="124"/>
      <c r="AW10" s="124"/>
      <c r="AX10" s="124"/>
      <c r="AY10" s="124"/>
      <c r="AZ10" s="124"/>
      <c r="BA10" s="124"/>
      <c r="BB10" s="124"/>
      <c r="BC10" s="124"/>
      <c r="BD10" s="124"/>
      <c r="BE10" s="124"/>
      <c r="BF10" s="124"/>
      <c r="BG10" s="124"/>
      <c r="BH10" s="124"/>
      <c r="BI10" s="124"/>
      <c r="BJ10" s="125"/>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2">
      <c r="A11" s="33" t="s">
        <v>9</v>
      </c>
      <c r="B11" s="176"/>
      <c r="C11" s="170"/>
      <c r="D11" s="172"/>
      <c r="E11" s="172"/>
      <c r="F11" s="177"/>
      <c r="G11" s="174"/>
      <c r="H11" s="177"/>
      <c r="I11" s="177"/>
      <c r="J11" s="175"/>
      <c r="K11" s="174"/>
      <c r="L11" s="294"/>
      <c r="M11" s="175"/>
      <c r="N11" s="175"/>
      <c r="O11" s="175"/>
      <c r="P11" s="174"/>
      <c r="Q11" s="174"/>
      <c r="R11" s="174"/>
      <c r="S11" s="174"/>
      <c r="T11" s="174"/>
      <c r="U11" s="260"/>
      <c r="V11" s="317"/>
      <c r="W11" s="174"/>
      <c r="X11" s="174"/>
      <c r="Y11" s="260"/>
      <c r="Z11" s="279"/>
      <c r="AA11" s="285"/>
      <c r="AB11" s="260"/>
      <c r="AC11" s="260"/>
      <c r="AD11" s="279"/>
      <c r="AE11" s="279"/>
      <c r="AF11" s="279"/>
      <c r="AG11" s="279"/>
      <c r="AH11" s="353"/>
      <c r="AI11" s="121"/>
      <c r="AJ11" s="121"/>
      <c r="AK11" s="123"/>
      <c r="AL11" s="123"/>
      <c r="AM11" s="123"/>
      <c r="AN11" s="123"/>
      <c r="AO11" s="123"/>
      <c r="AP11" s="121"/>
      <c r="AQ11" s="121"/>
      <c r="AR11" s="121"/>
      <c r="AS11" s="121"/>
      <c r="AT11" s="121"/>
      <c r="AU11" s="121"/>
      <c r="AV11" s="121"/>
      <c r="AW11" s="121"/>
      <c r="AX11" s="121"/>
      <c r="AY11" s="121"/>
      <c r="AZ11" s="121"/>
      <c r="BA11" s="121"/>
      <c r="BB11" s="121"/>
      <c r="BC11" s="121"/>
      <c r="BD11" s="121"/>
      <c r="BE11" s="121"/>
      <c r="BF11" s="121"/>
      <c r="BG11" s="121"/>
      <c r="BH11" s="121"/>
      <c r="BI11" s="121"/>
      <c r="BJ11" s="126"/>
      <c r="BK11" s="35"/>
      <c r="BL11" s="35"/>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2">
      <c r="A12" s="37" t="s">
        <v>79</v>
      </c>
      <c r="B12" s="178" t="s">
        <v>33</v>
      </c>
      <c r="C12" s="179" t="s">
        <v>33</v>
      </c>
      <c r="D12" s="179" t="s">
        <v>33</v>
      </c>
      <c r="E12" s="180" t="s">
        <v>33</v>
      </c>
      <c r="F12" s="181">
        <v>3515.3307508939215</v>
      </c>
      <c r="G12" s="182">
        <v>3370</v>
      </c>
      <c r="H12" s="181">
        <v>3405</v>
      </c>
      <c r="I12" s="181">
        <v>3412</v>
      </c>
      <c r="J12" s="183">
        <v>3394</v>
      </c>
      <c r="K12" s="182">
        <v>3397</v>
      </c>
      <c r="L12" s="295">
        <v>3441</v>
      </c>
      <c r="M12" s="246">
        <v>3466</v>
      </c>
      <c r="N12" s="246">
        <v>3439</v>
      </c>
      <c r="O12" s="246">
        <v>3432</v>
      </c>
      <c r="P12" s="247">
        <v>3388</v>
      </c>
      <c r="Q12" s="247">
        <v>3379</v>
      </c>
      <c r="R12" s="247">
        <v>3336</v>
      </c>
      <c r="S12" s="247">
        <v>3334</v>
      </c>
      <c r="T12" s="247">
        <v>3259</v>
      </c>
      <c r="U12" s="247">
        <v>3235</v>
      </c>
      <c r="V12" s="313">
        <v>3204</v>
      </c>
      <c r="W12" s="247">
        <v>3125</v>
      </c>
      <c r="X12" s="247">
        <v>3072</v>
      </c>
      <c r="Y12" s="247">
        <v>3044</v>
      </c>
      <c r="Z12" s="246">
        <v>2984</v>
      </c>
      <c r="AA12" s="286">
        <v>2954</v>
      </c>
      <c r="AB12" s="247">
        <v>2932</v>
      </c>
      <c r="AC12" s="247">
        <v>2916</v>
      </c>
      <c r="AD12" s="246">
        <v>2879</v>
      </c>
      <c r="AE12" s="246">
        <v>2853</v>
      </c>
      <c r="AF12" s="246">
        <v>2827</v>
      </c>
      <c r="AG12" s="246">
        <v>2784</v>
      </c>
      <c r="AH12" s="354">
        <v>2758</v>
      </c>
      <c r="AI12" s="38">
        <v>2700</v>
      </c>
      <c r="AJ12" s="38">
        <v>2700</v>
      </c>
      <c r="AK12" s="116">
        <v>2700</v>
      </c>
      <c r="AL12" s="116">
        <v>2700</v>
      </c>
      <c r="AM12" s="116">
        <v>2700</v>
      </c>
      <c r="AN12" s="116">
        <v>2700</v>
      </c>
      <c r="AO12" s="116">
        <v>2700</v>
      </c>
      <c r="AP12" s="38">
        <v>2700</v>
      </c>
      <c r="AQ12" s="38">
        <v>2700</v>
      </c>
      <c r="AR12" s="38">
        <v>2700</v>
      </c>
      <c r="AS12" s="38">
        <v>2700</v>
      </c>
      <c r="AT12" s="38">
        <v>2700</v>
      </c>
      <c r="AU12" s="38">
        <v>2700</v>
      </c>
      <c r="AV12" s="38">
        <v>2700</v>
      </c>
      <c r="AW12" s="38">
        <v>2700</v>
      </c>
      <c r="AX12" s="38">
        <v>2700</v>
      </c>
      <c r="AY12" s="38">
        <v>2700</v>
      </c>
      <c r="AZ12" s="38">
        <v>2700</v>
      </c>
      <c r="BA12" s="38">
        <v>2700</v>
      </c>
      <c r="BB12" s="38">
        <v>2700</v>
      </c>
      <c r="BC12" s="38">
        <v>2700</v>
      </c>
      <c r="BD12" s="38">
        <v>2700</v>
      </c>
      <c r="BE12" s="38">
        <v>2700</v>
      </c>
      <c r="BF12" s="38">
        <v>2700</v>
      </c>
      <c r="BG12" s="38">
        <v>2700</v>
      </c>
      <c r="BH12" s="38">
        <v>2700</v>
      </c>
      <c r="BI12" s="38">
        <v>2700</v>
      </c>
      <c r="BJ12" s="117">
        <v>2600</v>
      </c>
      <c r="BK12" s="40"/>
      <c r="BL12" s="40"/>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2">
      <c r="A13" s="37" t="s">
        <v>80</v>
      </c>
      <c r="B13" s="178" t="s">
        <v>33</v>
      </c>
      <c r="C13" s="179" t="s">
        <v>33</v>
      </c>
      <c r="D13" s="179" t="s">
        <v>33</v>
      </c>
      <c r="E13" s="180" t="s">
        <v>33</v>
      </c>
      <c r="F13" s="181">
        <v>29</v>
      </c>
      <c r="G13" s="182">
        <v>27</v>
      </c>
      <c r="H13" s="181">
        <v>27</v>
      </c>
      <c r="I13" s="181">
        <v>28</v>
      </c>
      <c r="J13" s="183">
        <v>25</v>
      </c>
      <c r="K13" s="182">
        <v>26</v>
      </c>
      <c r="L13" s="295">
        <v>29</v>
      </c>
      <c r="M13" s="246">
        <v>33</v>
      </c>
      <c r="N13" s="246">
        <v>33</v>
      </c>
      <c r="O13" s="246">
        <v>30</v>
      </c>
      <c r="P13" s="247">
        <v>28</v>
      </c>
      <c r="Q13" s="247">
        <v>31</v>
      </c>
      <c r="R13" s="247">
        <v>31</v>
      </c>
      <c r="S13" s="247">
        <v>26</v>
      </c>
      <c r="T13" s="247">
        <v>24</v>
      </c>
      <c r="U13" s="247">
        <v>21</v>
      </c>
      <c r="V13" s="313">
        <v>22</v>
      </c>
      <c r="W13" s="247">
        <v>23</v>
      </c>
      <c r="X13" s="247">
        <v>22</v>
      </c>
      <c r="Y13" s="247">
        <v>24</v>
      </c>
      <c r="Z13" s="246">
        <v>24</v>
      </c>
      <c r="AA13" s="286">
        <v>23</v>
      </c>
      <c r="AB13" s="247">
        <v>25</v>
      </c>
      <c r="AC13" s="247">
        <v>26</v>
      </c>
      <c r="AD13" s="246">
        <v>26</v>
      </c>
      <c r="AE13" s="246">
        <v>28</v>
      </c>
      <c r="AF13" s="246">
        <v>25</v>
      </c>
      <c r="AG13" s="246">
        <v>26</v>
      </c>
      <c r="AH13" s="354">
        <v>28</v>
      </c>
      <c r="AI13" s="38">
        <v>30</v>
      </c>
      <c r="AJ13" s="38">
        <v>30</v>
      </c>
      <c r="AK13" s="116">
        <v>30</v>
      </c>
      <c r="AL13" s="116">
        <v>30</v>
      </c>
      <c r="AM13" s="116">
        <v>30</v>
      </c>
      <c r="AN13" s="116">
        <v>30</v>
      </c>
      <c r="AO13" s="116">
        <v>20</v>
      </c>
      <c r="AP13" s="38">
        <v>20</v>
      </c>
      <c r="AQ13" s="38">
        <v>20</v>
      </c>
      <c r="AR13" s="38">
        <v>20</v>
      </c>
      <c r="AS13" s="38">
        <v>20</v>
      </c>
      <c r="AT13" s="38">
        <v>30</v>
      </c>
      <c r="AU13" s="38">
        <v>30</v>
      </c>
      <c r="AV13" s="38">
        <v>30</v>
      </c>
      <c r="AW13" s="38">
        <v>30</v>
      </c>
      <c r="AX13" s="38">
        <v>30</v>
      </c>
      <c r="AY13" s="38">
        <v>30</v>
      </c>
      <c r="AZ13" s="38">
        <v>30</v>
      </c>
      <c r="BA13" s="38">
        <v>30</v>
      </c>
      <c r="BB13" s="38">
        <v>30</v>
      </c>
      <c r="BC13" s="38">
        <v>30</v>
      </c>
      <c r="BD13" s="38">
        <v>30</v>
      </c>
      <c r="BE13" s="38">
        <v>30</v>
      </c>
      <c r="BF13" s="38">
        <v>30</v>
      </c>
      <c r="BG13" s="38">
        <v>30</v>
      </c>
      <c r="BH13" s="38">
        <v>30</v>
      </c>
      <c r="BI13" s="38">
        <v>30</v>
      </c>
      <c r="BJ13" s="117">
        <v>30</v>
      </c>
      <c r="BK13" s="40"/>
      <c r="BL13" s="40"/>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2">
      <c r="A14" s="42" t="s">
        <v>81</v>
      </c>
      <c r="B14" s="178" t="s">
        <v>33</v>
      </c>
      <c r="C14" s="179" t="s">
        <v>33</v>
      </c>
      <c r="D14" s="179" t="s">
        <v>33</v>
      </c>
      <c r="E14" s="180" t="s">
        <v>33</v>
      </c>
      <c r="F14" s="181">
        <v>1435.1017809243783</v>
      </c>
      <c r="G14" s="182">
        <v>1338</v>
      </c>
      <c r="H14" s="181">
        <v>1312</v>
      </c>
      <c r="I14" s="181">
        <v>1269</v>
      </c>
      <c r="J14" s="183">
        <v>1259</v>
      </c>
      <c r="K14" s="182">
        <v>1228</v>
      </c>
      <c r="L14" s="295">
        <v>1235</v>
      </c>
      <c r="M14" s="246">
        <v>1226</v>
      </c>
      <c r="N14" s="246">
        <v>1192</v>
      </c>
      <c r="O14" s="246">
        <v>1191</v>
      </c>
      <c r="P14" s="247">
        <v>1135</v>
      </c>
      <c r="Q14" s="247">
        <v>1136</v>
      </c>
      <c r="R14" s="247">
        <v>1122</v>
      </c>
      <c r="S14" s="247">
        <v>1124</v>
      </c>
      <c r="T14" s="247">
        <v>1100</v>
      </c>
      <c r="U14" s="247">
        <v>1072</v>
      </c>
      <c r="V14" s="313">
        <v>1057</v>
      </c>
      <c r="W14" s="247">
        <v>1022</v>
      </c>
      <c r="X14" s="247">
        <v>974</v>
      </c>
      <c r="Y14" s="247">
        <v>949</v>
      </c>
      <c r="Z14" s="246">
        <v>905</v>
      </c>
      <c r="AA14" s="286">
        <v>894</v>
      </c>
      <c r="AB14" s="247">
        <v>860</v>
      </c>
      <c r="AC14" s="247">
        <v>847</v>
      </c>
      <c r="AD14" s="246">
        <v>829</v>
      </c>
      <c r="AE14" s="246">
        <v>797</v>
      </c>
      <c r="AF14" s="246">
        <v>788</v>
      </c>
      <c r="AG14" s="246">
        <v>770</v>
      </c>
      <c r="AH14" s="354">
        <v>754</v>
      </c>
      <c r="AI14" s="38">
        <v>700</v>
      </c>
      <c r="AJ14" s="38">
        <v>700</v>
      </c>
      <c r="AK14" s="116">
        <v>700</v>
      </c>
      <c r="AL14" s="116">
        <v>700</v>
      </c>
      <c r="AM14" s="116">
        <v>700</v>
      </c>
      <c r="AN14" s="116">
        <v>700</v>
      </c>
      <c r="AO14" s="116">
        <v>600</v>
      </c>
      <c r="AP14" s="38">
        <v>600</v>
      </c>
      <c r="AQ14" s="38">
        <v>600</v>
      </c>
      <c r="AR14" s="38">
        <v>600</v>
      </c>
      <c r="AS14" s="38">
        <v>600</v>
      </c>
      <c r="AT14" s="38">
        <v>600</v>
      </c>
      <c r="AU14" s="38">
        <v>600</v>
      </c>
      <c r="AV14" s="38">
        <v>500</v>
      </c>
      <c r="AW14" s="38">
        <v>500</v>
      </c>
      <c r="AX14" s="38">
        <v>500</v>
      </c>
      <c r="AY14" s="38">
        <v>500</v>
      </c>
      <c r="AZ14" s="38">
        <v>500</v>
      </c>
      <c r="BA14" s="38">
        <v>500</v>
      </c>
      <c r="BB14" s="38">
        <v>500</v>
      </c>
      <c r="BC14" s="38">
        <v>500</v>
      </c>
      <c r="BD14" s="38">
        <v>400</v>
      </c>
      <c r="BE14" s="38">
        <v>400</v>
      </c>
      <c r="BF14" s="38">
        <v>400</v>
      </c>
      <c r="BG14" s="38">
        <v>400</v>
      </c>
      <c r="BH14" s="38">
        <v>400</v>
      </c>
      <c r="BI14" s="38">
        <v>400</v>
      </c>
      <c r="BJ14" s="117">
        <v>400</v>
      </c>
      <c r="BK14" s="40"/>
      <c r="BL14" s="40"/>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2">
      <c r="A15" s="43" t="s">
        <v>87</v>
      </c>
      <c r="B15" s="178" t="s">
        <v>33</v>
      </c>
      <c r="C15" s="179" t="s">
        <v>33</v>
      </c>
      <c r="D15" s="179" t="s">
        <v>33</v>
      </c>
      <c r="E15" s="180" t="s">
        <v>33</v>
      </c>
      <c r="F15" s="181">
        <v>855.03925484659624</v>
      </c>
      <c r="G15" s="182">
        <v>804</v>
      </c>
      <c r="H15" s="181">
        <v>796</v>
      </c>
      <c r="I15" s="181">
        <v>778</v>
      </c>
      <c r="J15" s="183">
        <v>776</v>
      </c>
      <c r="K15" s="182">
        <v>762</v>
      </c>
      <c r="L15" s="295">
        <v>778</v>
      </c>
      <c r="M15" s="246">
        <v>784</v>
      </c>
      <c r="N15" s="246">
        <v>769</v>
      </c>
      <c r="O15" s="246">
        <v>765</v>
      </c>
      <c r="P15" s="247">
        <v>733</v>
      </c>
      <c r="Q15" s="247">
        <v>741</v>
      </c>
      <c r="R15" s="247">
        <v>726</v>
      </c>
      <c r="S15" s="247">
        <v>734</v>
      </c>
      <c r="T15" s="247">
        <v>722</v>
      </c>
      <c r="U15" s="247">
        <v>716</v>
      </c>
      <c r="V15" s="313">
        <v>707</v>
      </c>
      <c r="W15" s="247">
        <v>683</v>
      </c>
      <c r="X15" s="247">
        <v>656</v>
      </c>
      <c r="Y15" s="247">
        <v>643</v>
      </c>
      <c r="Z15" s="246">
        <v>617</v>
      </c>
      <c r="AA15" s="286">
        <v>604</v>
      </c>
      <c r="AB15" s="247">
        <v>580</v>
      </c>
      <c r="AC15" s="247">
        <v>582</v>
      </c>
      <c r="AD15" s="246">
        <v>565</v>
      </c>
      <c r="AE15" s="246">
        <v>548</v>
      </c>
      <c r="AF15" s="246">
        <v>547</v>
      </c>
      <c r="AG15" s="246">
        <v>544</v>
      </c>
      <c r="AH15" s="354">
        <v>533</v>
      </c>
      <c r="AI15" s="38">
        <v>520</v>
      </c>
      <c r="AJ15" s="38">
        <v>500</v>
      </c>
      <c r="AK15" s="116">
        <v>490</v>
      </c>
      <c r="AL15" s="116">
        <v>480</v>
      </c>
      <c r="AM15" s="116">
        <v>460</v>
      </c>
      <c r="AN15" s="116">
        <v>450</v>
      </c>
      <c r="AO15" s="116">
        <v>440</v>
      </c>
      <c r="AP15" s="38">
        <v>420</v>
      </c>
      <c r="AQ15" s="38">
        <v>410</v>
      </c>
      <c r="AR15" s="38">
        <v>400</v>
      </c>
      <c r="AS15" s="38">
        <v>390</v>
      </c>
      <c r="AT15" s="38">
        <v>380</v>
      </c>
      <c r="AU15" s="38">
        <v>370</v>
      </c>
      <c r="AV15" s="38">
        <v>360</v>
      </c>
      <c r="AW15" s="38">
        <v>350</v>
      </c>
      <c r="AX15" s="38">
        <v>340</v>
      </c>
      <c r="AY15" s="38">
        <v>340</v>
      </c>
      <c r="AZ15" s="38">
        <v>330</v>
      </c>
      <c r="BA15" s="38">
        <v>320</v>
      </c>
      <c r="BB15" s="38">
        <v>310</v>
      </c>
      <c r="BC15" s="38">
        <v>300</v>
      </c>
      <c r="BD15" s="38">
        <v>290</v>
      </c>
      <c r="BE15" s="38">
        <v>280</v>
      </c>
      <c r="BF15" s="38">
        <v>270</v>
      </c>
      <c r="BG15" s="38">
        <v>260</v>
      </c>
      <c r="BH15" s="38">
        <v>250</v>
      </c>
      <c r="BI15" s="38">
        <v>240</v>
      </c>
      <c r="BJ15" s="117">
        <v>230</v>
      </c>
      <c r="BK15" s="40"/>
      <c r="BL15" s="40"/>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2">
      <c r="A16" s="44" t="s">
        <v>69</v>
      </c>
      <c r="B16" s="178" t="s">
        <v>33</v>
      </c>
      <c r="C16" s="179" t="s">
        <v>33</v>
      </c>
      <c r="D16" s="179" t="s">
        <v>33</v>
      </c>
      <c r="E16" s="180" t="s">
        <v>33</v>
      </c>
      <c r="F16" s="181">
        <v>939.41327826116401</v>
      </c>
      <c r="G16" s="182">
        <v>956</v>
      </c>
      <c r="H16" s="181">
        <v>952</v>
      </c>
      <c r="I16" s="181">
        <v>934</v>
      </c>
      <c r="J16" s="183">
        <v>934</v>
      </c>
      <c r="K16" s="182">
        <v>912</v>
      </c>
      <c r="L16" s="295">
        <v>890</v>
      </c>
      <c r="M16" s="246">
        <v>874</v>
      </c>
      <c r="N16" s="246">
        <v>873</v>
      </c>
      <c r="O16" s="246">
        <v>841</v>
      </c>
      <c r="P16" s="247">
        <v>829</v>
      </c>
      <c r="Q16" s="247">
        <v>800</v>
      </c>
      <c r="R16" s="247">
        <v>799</v>
      </c>
      <c r="S16" s="247">
        <v>782</v>
      </c>
      <c r="T16" s="247">
        <v>791</v>
      </c>
      <c r="U16" s="247">
        <v>797</v>
      </c>
      <c r="V16" s="313">
        <v>803</v>
      </c>
      <c r="W16" s="247">
        <v>786</v>
      </c>
      <c r="X16" s="247">
        <v>821</v>
      </c>
      <c r="Y16" s="247">
        <v>808</v>
      </c>
      <c r="Z16" s="246">
        <v>836</v>
      </c>
      <c r="AA16" s="286">
        <v>839</v>
      </c>
      <c r="AB16" s="247">
        <v>867</v>
      </c>
      <c r="AC16" s="247">
        <v>1059</v>
      </c>
      <c r="AD16" s="246">
        <v>2364</v>
      </c>
      <c r="AE16" s="246">
        <v>2380</v>
      </c>
      <c r="AF16" s="246">
        <v>2461</v>
      </c>
      <c r="AG16" s="246">
        <v>2523</v>
      </c>
      <c r="AH16" s="354">
        <v>2589</v>
      </c>
      <c r="AI16" s="38">
        <v>2660</v>
      </c>
      <c r="AJ16" s="38">
        <v>2720</v>
      </c>
      <c r="AK16" s="116">
        <v>2780</v>
      </c>
      <c r="AL16" s="116">
        <v>2830</v>
      </c>
      <c r="AM16" s="116">
        <v>2870</v>
      </c>
      <c r="AN16" s="116">
        <v>2910</v>
      </c>
      <c r="AO16" s="116">
        <v>2940</v>
      </c>
      <c r="AP16" s="38">
        <v>2970</v>
      </c>
      <c r="AQ16" s="38">
        <v>3000</v>
      </c>
      <c r="AR16" s="38">
        <v>3020</v>
      </c>
      <c r="AS16" s="38">
        <v>3050</v>
      </c>
      <c r="AT16" s="38">
        <v>3070</v>
      </c>
      <c r="AU16" s="38">
        <v>3090</v>
      </c>
      <c r="AV16" s="38">
        <v>3110</v>
      </c>
      <c r="AW16" s="38">
        <v>3130</v>
      </c>
      <c r="AX16" s="38">
        <v>3150</v>
      </c>
      <c r="AY16" s="38">
        <v>3160</v>
      </c>
      <c r="AZ16" s="38">
        <v>3170</v>
      </c>
      <c r="BA16" s="38">
        <v>3180</v>
      </c>
      <c r="BB16" s="38">
        <v>3180</v>
      </c>
      <c r="BC16" s="38">
        <v>3180</v>
      </c>
      <c r="BD16" s="38">
        <v>3180</v>
      </c>
      <c r="BE16" s="38">
        <v>3180</v>
      </c>
      <c r="BF16" s="38">
        <v>3180</v>
      </c>
      <c r="BG16" s="38">
        <v>3180</v>
      </c>
      <c r="BH16" s="38">
        <v>3170</v>
      </c>
      <c r="BI16" s="38">
        <v>3160</v>
      </c>
      <c r="BJ16" s="117">
        <v>3160</v>
      </c>
      <c r="BK16" s="40"/>
      <c r="BL16" s="40"/>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2">
      <c r="A17" s="44" t="s">
        <v>95</v>
      </c>
      <c r="B17" s="178"/>
      <c r="C17" s="179"/>
      <c r="D17" s="179"/>
      <c r="E17" s="180"/>
      <c r="F17" s="181"/>
      <c r="G17" s="182"/>
      <c r="H17" s="181"/>
      <c r="I17" s="181"/>
      <c r="J17" s="183"/>
      <c r="K17" s="182"/>
      <c r="L17" s="295"/>
      <c r="M17" s="246"/>
      <c r="N17" s="246"/>
      <c r="O17" s="246"/>
      <c r="P17" s="247"/>
      <c r="Q17" s="247"/>
      <c r="R17" s="247"/>
      <c r="S17" s="247"/>
      <c r="T17" s="247"/>
      <c r="U17" s="247"/>
      <c r="V17" s="313" t="s">
        <v>33</v>
      </c>
      <c r="W17" s="247" t="s">
        <v>33</v>
      </c>
      <c r="X17" s="247" t="s">
        <v>33</v>
      </c>
      <c r="Y17" s="247" t="s">
        <v>33</v>
      </c>
      <c r="Z17" s="246" t="s">
        <v>33</v>
      </c>
      <c r="AA17" s="286" t="s">
        <v>33</v>
      </c>
      <c r="AB17" s="247" t="s">
        <v>33</v>
      </c>
      <c r="AC17" s="247"/>
      <c r="AD17" s="246">
        <v>714</v>
      </c>
      <c r="AE17" s="246">
        <v>760</v>
      </c>
      <c r="AF17" s="246">
        <v>824</v>
      </c>
      <c r="AG17" s="246">
        <v>852</v>
      </c>
      <c r="AH17" s="354">
        <v>953</v>
      </c>
      <c r="AI17" s="38">
        <v>1010</v>
      </c>
      <c r="AJ17" s="38">
        <v>1070</v>
      </c>
      <c r="AK17" s="116">
        <v>1130</v>
      </c>
      <c r="AL17" s="116">
        <v>1180</v>
      </c>
      <c r="AM17" s="116">
        <v>1240</v>
      </c>
      <c r="AN17" s="116">
        <v>1290</v>
      </c>
      <c r="AO17" s="116">
        <v>1340</v>
      </c>
      <c r="AP17" s="38">
        <v>1390</v>
      </c>
      <c r="AQ17" s="38">
        <v>1440</v>
      </c>
      <c r="AR17" s="38">
        <v>1480</v>
      </c>
      <c r="AS17" s="38">
        <v>1530</v>
      </c>
      <c r="AT17" s="38">
        <v>1570</v>
      </c>
      <c r="AU17" s="38">
        <v>1610</v>
      </c>
      <c r="AV17" s="38">
        <v>1650</v>
      </c>
      <c r="AW17" s="38">
        <v>1690</v>
      </c>
      <c r="AX17" s="38">
        <v>1720</v>
      </c>
      <c r="AY17" s="38">
        <v>1760</v>
      </c>
      <c r="AZ17" s="38">
        <v>1790</v>
      </c>
      <c r="BA17" s="38">
        <v>1810</v>
      </c>
      <c r="BB17" s="38">
        <v>1840</v>
      </c>
      <c r="BC17" s="38">
        <v>1860</v>
      </c>
      <c r="BD17" s="38">
        <v>1880</v>
      </c>
      <c r="BE17" s="38">
        <v>1900</v>
      </c>
      <c r="BF17" s="38">
        <v>1920</v>
      </c>
      <c r="BG17" s="38">
        <v>1930</v>
      </c>
      <c r="BH17" s="38">
        <v>1950</v>
      </c>
      <c r="BI17" s="38">
        <v>1960</v>
      </c>
      <c r="BJ17" s="117">
        <v>1970</v>
      </c>
      <c r="BK17" s="40"/>
      <c r="BL17" s="40"/>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25">
      <c r="A18" s="44" t="s">
        <v>96</v>
      </c>
      <c r="B18" s="178"/>
      <c r="C18" s="179"/>
      <c r="D18" s="179"/>
      <c r="E18" s="180"/>
      <c r="F18" s="181"/>
      <c r="G18" s="182"/>
      <c r="H18" s="181"/>
      <c r="I18" s="181"/>
      <c r="J18" s="183"/>
      <c r="K18" s="182"/>
      <c r="L18" s="295"/>
      <c r="M18" s="246"/>
      <c r="N18" s="246"/>
      <c r="O18" s="246"/>
      <c r="P18" s="247"/>
      <c r="Q18" s="247"/>
      <c r="R18" s="247"/>
      <c r="S18" s="247"/>
      <c r="T18" s="247"/>
      <c r="U18" s="247"/>
      <c r="V18" s="313" t="s">
        <v>33</v>
      </c>
      <c r="W18" s="247" t="s">
        <v>33</v>
      </c>
      <c r="X18" s="247" t="s">
        <v>33</v>
      </c>
      <c r="Y18" s="247" t="s">
        <v>33</v>
      </c>
      <c r="Z18" s="246" t="s">
        <v>33</v>
      </c>
      <c r="AA18" s="286" t="s">
        <v>33</v>
      </c>
      <c r="AB18" s="247" t="s">
        <v>33</v>
      </c>
      <c r="AC18" s="247"/>
      <c r="AD18" s="246">
        <v>2492</v>
      </c>
      <c r="AE18" s="246">
        <v>2512</v>
      </c>
      <c r="AF18" s="246">
        <v>2533</v>
      </c>
      <c r="AG18" s="246">
        <v>2533</v>
      </c>
      <c r="AH18" s="354">
        <v>2539</v>
      </c>
      <c r="AI18" s="38">
        <v>2570</v>
      </c>
      <c r="AJ18" s="38">
        <v>2610</v>
      </c>
      <c r="AK18" s="116">
        <v>2650</v>
      </c>
      <c r="AL18" s="116">
        <v>2690</v>
      </c>
      <c r="AM18" s="116">
        <v>2720</v>
      </c>
      <c r="AN18" s="116">
        <v>2760</v>
      </c>
      <c r="AO18" s="116">
        <v>2790</v>
      </c>
      <c r="AP18" s="38">
        <v>2820</v>
      </c>
      <c r="AQ18" s="38">
        <v>2860</v>
      </c>
      <c r="AR18" s="38">
        <v>2890</v>
      </c>
      <c r="AS18" s="38">
        <v>2920</v>
      </c>
      <c r="AT18" s="38">
        <v>2940</v>
      </c>
      <c r="AU18" s="38">
        <v>2970</v>
      </c>
      <c r="AV18" s="38">
        <v>2990</v>
      </c>
      <c r="AW18" s="38">
        <v>3010</v>
      </c>
      <c r="AX18" s="38">
        <v>3040</v>
      </c>
      <c r="AY18" s="38">
        <v>3050</v>
      </c>
      <c r="AZ18" s="38">
        <v>3070</v>
      </c>
      <c r="BA18" s="38">
        <v>3090</v>
      </c>
      <c r="BB18" s="38">
        <v>3100</v>
      </c>
      <c r="BC18" s="38">
        <v>3120</v>
      </c>
      <c r="BD18" s="38">
        <v>3130</v>
      </c>
      <c r="BE18" s="38">
        <v>3140</v>
      </c>
      <c r="BF18" s="38">
        <v>3150</v>
      </c>
      <c r="BG18" s="38">
        <v>3150</v>
      </c>
      <c r="BH18" s="38">
        <v>3150</v>
      </c>
      <c r="BI18" s="38">
        <v>3160</v>
      </c>
      <c r="BJ18" s="117">
        <v>3150</v>
      </c>
      <c r="BK18" s="40"/>
      <c r="BL18" s="40"/>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25">
      <c r="A19" s="1" t="s">
        <v>10</v>
      </c>
      <c r="B19" s="184" t="s">
        <v>33</v>
      </c>
      <c r="C19" s="185" t="s">
        <v>33</v>
      </c>
      <c r="D19" s="185" t="s">
        <v>33</v>
      </c>
      <c r="E19" s="185" t="s">
        <v>33</v>
      </c>
      <c r="F19" s="186">
        <v>5034.806555232868</v>
      </c>
      <c r="G19" s="187">
        <v>4860</v>
      </c>
      <c r="H19" s="186">
        <v>4873</v>
      </c>
      <c r="I19" s="186">
        <v>4837</v>
      </c>
      <c r="J19" s="185">
        <v>4811</v>
      </c>
      <c r="K19" s="186">
        <v>4775</v>
      </c>
      <c r="L19" s="282">
        <v>4788</v>
      </c>
      <c r="M19" s="2">
        <v>4782</v>
      </c>
      <c r="N19" s="2">
        <v>4735</v>
      </c>
      <c r="O19" s="2">
        <v>4699</v>
      </c>
      <c r="P19" s="243">
        <v>4619</v>
      </c>
      <c r="Q19" s="243">
        <v>4574</v>
      </c>
      <c r="R19" s="243">
        <v>4531</v>
      </c>
      <c r="S19" s="249">
        <v>4506</v>
      </c>
      <c r="T19" s="248">
        <v>4428</v>
      </c>
      <c r="U19" s="243">
        <v>4388</v>
      </c>
      <c r="V19" s="314">
        <v>4357</v>
      </c>
      <c r="W19" s="248">
        <v>4250</v>
      </c>
      <c r="X19" s="248">
        <v>4211</v>
      </c>
      <c r="Y19" s="243">
        <v>4158</v>
      </c>
      <c r="Z19" s="2">
        <v>4108</v>
      </c>
      <c r="AA19" s="287">
        <v>4083</v>
      </c>
      <c r="AB19" s="243">
        <v>4079</v>
      </c>
      <c r="AC19" s="243">
        <v>4240</v>
      </c>
      <c r="AD19" s="2">
        <v>5507</v>
      </c>
      <c r="AE19" s="2">
        <v>5482</v>
      </c>
      <c r="AF19" s="2">
        <v>5529</v>
      </c>
      <c r="AG19" s="2">
        <v>5533</v>
      </c>
      <c r="AH19" s="137">
        <v>5568</v>
      </c>
      <c r="AI19" s="2">
        <v>5600</v>
      </c>
      <c r="AJ19" s="2">
        <v>5700</v>
      </c>
      <c r="AK19" s="134">
        <v>5700</v>
      </c>
      <c r="AL19" s="134">
        <v>5800</v>
      </c>
      <c r="AM19" s="134">
        <v>5800</v>
      </c>
      <c r="AN19" s="134">
        <v>5800</v>
      </c>
      <c r="AO19" s="134">
        <v>5900</v>
      </c>
      <c r="AP19" s="2">
        <v>5900</v>
      </c>
      <c r="AQ19" s="2">
        <v>5900</v>
      </c>
      <c r="AR19" s="2">
        <v>5900</v>
      </c>
      <c r="AS19" s="2">
        <v>6000</v>
      </c>
      <c r="AT19" s="2">
        <v>6000</v>
      </c>
      <c r="AU19" s="2">
        <v>6000</v>
      </c>
      <c r="AV19" s="2">
        <v>6000</v>
      </c>
      <c r="AW19" s="2">
        <v>6000</v>
      </c>
      <c r="AX19" s="2">
        <v>6000</v>
      </c>
      <c r="AY19" s="2">
        <v>6100</v>
      </c>
      <c r="AZ19" s="2">
        <v>6100</v>
      </c>
      <c r="BA19" s="2">
        <v>6100</v>
      </c>
      <c r="BB19" s="2">
        <v>6100</v>
      </c>
      <c r="BC19" s="2">
        <v>6100</v>
      </c>
      <c r="BD19" s="2">
        <v>6100</v>
      </c>
      <c r="BE19" s="2">
        <v>6000</v>
      </c>
      <c r="BF19" s="2">
        <v>6000</v>
      </c>
      <c r="BG19" s="2">
        <v>6000</v>
      </c>
      <c r="BH19" s="2">
        <v>6000</v>
      </c>
      <c r="BI19" s="2">
        <v>6000</v>
      </c>
      <c r="BJ19" s="137">
        <v>5900</v>
      </c>
      <c r="BK19" s="30"/>
      <c r="BL19" s="30"/>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2">
      <c r="A20" s="32"/>
      <c r="B20" s="189"/>
      <c r="C20" s="190"/>
      <c r="D20" s="191"/>
      <c r="E20" s="192"/>
      <c r="F20" s="193"/>
      <c r="G20" s="194"/>
      <c r="H20" s="193"/>
      <c r="I20" s="193"/>
      <c r="J20" s="195"/>
      <c r="K20" s="194"/>
      <c r="L20" s="296"/>
      <c r="M20" s="69"/>
      <c r="N20" s="69"/>
      <c r="O20" s="69"/>
      <c r="P20" s="250"/>
      <c r="Q20" s="250"/>
      <c r="R20" s="250"/>
      <c r="S20" s="250"/>
      <c r="T20" s="250"/>
      <c r="U20" s="250"/>
      <c r="V20" s="318"/>
      <c r="W20" s="250"/>
      <c r="X20" s="250"/>
      <c r="Y20" s="250"/>
      <c r="Z20" s="280"/>
      <c r="AA20" s="288"/>
      <c r="AB20" s="273"/>
      <c r="AC20" s="273"/>
      <c r="AD20" s="280"/>
      <c r="AE20" s="280"/>
      <c r="AF20" s="280"/>
      <c r="AG20" s="280"/>
      <c r="AH20" s="360"/>
      <c r="AI20" s="128"/>
      <c r="AJ20" s="128"/>
      <c r="AK20" s="127"/>
      <c r="AL20" s="127"/>
      <c r="AM20" s="127"/>
      <c r="AN20" s="127"/>
      <c r="AO20" s="127"/>
      <c r="AP20" s="128"/>
      <c r="AQ20" s="128"/>
      <c r="AR20" s="128"/>
      <c r="AS20" s="128"/>
      <c r="AT20" s="128"/>
      <c r="AU20" s="128"/>
      <c r="AV20" s="128"/>
      <c r="AW20" s="128"/>
      <c r="AX20" s="128"/>
      <c r="AY20" s="128"/>
      <c r="AZ20" s="128"/>
      <c r="BA20" s="128"/>
      <c r="BB20" s="128"/>
      <c r="BC20" s="128"/>
      <c r="BD20" s="128"/>
      <c r="BE20" s="128"/>
      <c r="BF20" s="128"/>
      <c r="BG20" s="128"/>
      <c r="BH20" s="128"/>
      <c r="BI20" s="128"/>
      <c r="BJ20" s="129"/>
      <c r="BK20" s="30"/>
      <c r="BL20" s="30"/>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2">
      <c r="A21" s="32" t="s">
        <v>14</v>
      </c>
      <c r="B21" s="197"/>
      <c r="C21" s="198"/>
      <c r="D21" s="199"/>
      <c r="E21" s="199"/>
      <c r="F21" s="200"/>
      <c r="G21" s="201"/>
      <c r="H21" s="200"/>
      <c r="I21" s="200"/>
      <c r="J21" s="202"/>
      <c r="K21" s="201"/>
      <c r="L21" s="297"/>
      <c r="M21" s="252"/>
      <c r="N21" s="252"/>
      <c r="O21" s="252"/>
      <c r="P21" s="251"/>
      <c r="Q21" s="251"/>
      <c r="R21" s="251"/>
      <c r="S21" s="251"/>
      <c r="T21" s="251"/>
      <c r="U21" s="251"/>
      <c r="V21" s="312"/>
      <c r="W21" s="251"/>
      <c r="X21" s="251"/>
      <c r="Y21" s="251"/>
      <c r="Z21" s="252"/>
      <c r="AA21" s="289"/>
      <c r="AB21" s="251"/>
      <c r="AC21" s="251"/>
      <c r="AD21" s="252"/>
      <c r="AE21" s="252"/>
      <c r="AF21" s="252"/>
      <c r="AG21" s="252"/>
      <c r="AH21" s="356"/>
      <c r="AI21" s="48"/>
      <c r="AJ21" s="48"/>
      <c r="AK21" s="130"/>
      <c r="AL21" s="130"/>
      <c r="AM21" s="130"/>
      <c r="AN21" s="130"/>
      <c r="AO21" s="130"/>
      <c r="AP21" s="48"/>
      <c r="AQ21" s="48"/>
      <c r="AR21" s="48"/>
      <c r="AS21" s="48"/>
      <c r="AT21" s="48"/>
      <c r="AU21" s="48"/>
      <c r="AV21" s="48"/>
      <c r="AW21" s="48"/>
      <c r="AX21" s="48"/>
      <c r="AY21" s="48"/>
      <c r="AZ21" s="48"/>
      <c r="BA21" s="48"/>
      <c r="BB21" s="48"/>
      <c r="BC21" s="48"/>
      <c r="BD21" s="48"/>
      <c r="BE21" s="48"/>
      <c r="BF21" s="48"/>
      <c r="BG21" s="48"/>
      <c r="BH21" s="48"/>
      <c r="BI21" s="48"/>
      <c r="BJ21" s="131"/>
      <c r="BK21" s="30"/>
      <c r="BL21" s="3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2">
      <c r="A22" s="37" t="s">
        <v>82</v>
      </c>
      <c r="B22" s="178" t="s">
        <v>33</v>
      </c>
      <c r="C22" s="179" t="s">
        <v>33</v>
      </c>
      <c r="D22" s="179" t="s">
        <v>33</v>
      </c>
      <c r="E22" s="180" t="s">
        <v>33</v>
      </c>
      <c r="F22" s="181">
        <v>1236.0695431308877</v>
      </c>
      <c r="G22" s="182">
        <v>1169</v>
      </c>
      <c r="H22" s="181">
        <v>1155</v>
      </c>
      <c r="I22" s="181">
        <v>1134</v>
      </c>
      <c r="J22" s="183">
        <v>1120</v>
      </c>
      <c r="K22" s="182">
        <v>1090</v>
      </c>
      <c r="L22" s="295">
        <v>1097</v>
      </c>
      <c r="M22" s="246">
        <v>1082</v>
      </c>
      <c r="N22" s="246">
        <v>1063</v>
      </c>
      <c r="O22" s="246">
        <v>1057</v>
      </c>
      <c r="P22" s="247">
        <v>1027</v>
      </c>
      <c r="Q22" s="247">
        <v>1032</v>
      </c>
      <c r="R22" s="247">
        <v>1034</v>
      </c>
      <c r="S22" s="247">
        <v>1028</v>
      </c>
      <c r="T22" s="247">
        <v>1022</v>
      </c>
      <c r="U22" s="247">
        <v>998</v>
      </c>
      <c r="V22" s="313">
        <v>981</v>
      </c>
      <c r="W22" s="247">
        <v>971</v>
      </c>
      <c r="X22" s="247">
        <v>934</v>
      </c>
      <c r="Y22" s="247">
        <v>917</v>
      </c>
      <c r="Z22" s="246">
        <v>873</v>
      </c>
      <c r="AA22" s="286">
        <v>866</v>
      </c>
      <c r="AB22" s="247">
        <v>846</v>
      </c>
      <c r="AC22" s="247">
        <v>837</v>
      </c>
      <c r="AD22" s="246">
        <v>812</v>
      </c>
      <c r="AE22" s="246">
        <v>800</v>
      </c>
      <c r="AF22" s="246">
        <v>784</v>
      </c>
      <c r="AG22" s="246">
        <v>767</v>
      </c>
      <c r="AH22" s="354">
        <v>754</v>
      </c>
      <c r="AI22" s="38">
        <v>760</v>
      </c>
      <c r="AJ22" s="38">
        <v>750</v>
      </c>
      <c r="AK22" s="116">
        <v>740</v>
      </c>
      <c r="AL22" s="116">
        <v>730</v>
      </c>
      <c r="AM22" s="116">
        <v>710</v>
      </c>
      <c r="AN22" s="116">
        <v>700</v>
      </c>
      <c r="AO22" s="116">
        <v>680</v>
      </c>
      <c r="AP22" s="38">
        <v>660</v>
      </c>
      <c r="AQ22" s="38">
        <v>650</v>
      </c>
      <c r="AR22" s="38">
        <v>630</v>
      </c>
      <c r="AS22" s="38">
        <v>620</v>
      </c>
      <c r="AT22" s="38">
        <v>600</v>
      </c>
      <c r="AU22" s="38">
        <v>590</v>
      </c>
      <c r="AV22" s="38">
        <v>570</v>
      </c>
      <c r="AW22" s="38">
        <v>560</v>
      </c>
      <c r="AX22" s="38">
        <v>550</v>
      </c>
      <c r="AY22" s="38">
        <v>530</v>
      </c>
      <c r="AZ22" s="38">
        <v>520</v>
      </c>
      <c r="BA22" s="38">
        <v>510</v>
      </c>
      <c r="BB22" s="38">
        <v>490</v>
      </c>
      <c r="BC22" s="38">
        <v>480</v>
      </c>
      <c r="BD22" s="38">
        <v>470</v>
      </c>
      <c r="BE22" s="38">
        <v>450</v>
      </c>
      <c r="BF22" s="38">
        <v>440</v>
      </c>
      <c r="BG22" s="38">
        <v>430</v>
      </c>
      <c r="BH22" s="38">
        <v>420</v>
      </c>
      <c r="BI22" s="38">
        <v>400</v>
      </c>
      <c r="BJ22" s="117">
        <v>390</v>
      </c>
      <c r="BK22" s="40"/>
      <c r="BL22" s="40"/>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2">
      <c r="A23" s="37" t="s">
        <v>83</v>
      </c>
      <c r="B23" s="178" t="s">
        <v>33</v>
      </c>
      <c r="C23" s="179" t="s">
        <v>33</v>
      </c>
      <c r="D23" s="179" t="s">
        <v>33</v>
      </c>
      <c r="E23" s="180" t="s">
        <v>33</v>
      </c>
      <c r="F23" s="181">
        <v>1422.0628903002105</v>
      </c>
      <c r="G23" s="182">
        <v>1315</v>
      </c>
      <c r="H23" s="181">
        <v>1318</v>
      </c>
      <c r="I23" s="181">
        <v>1333</v>
      </c>
      <c r="J23" s="183">
        <v>1351</v>
      </c>
      <c r="K23" s="182">
        <v>1368</v>
      </c>
      <c r="L23" s="295">
        <v>1390</v>
      </c>
      <c r="M23" s="246">
        <v>1387</v>
      </c>
      <c r="N23" s="246">
        <v>1372</v>
      </c>
      <c r="O23" s="246">
        <v>1396</v>
      </c>
      <c r="P23" s="247">
        <v>1412</v>
      </c>
      <c r="Q23" s="247">
        <v>1412</v>
      </c>
      <c r="R23" s="247">
        <v>1407</v>
      </c>
      <c r="S23" s="247">
        <v>1399</v>
      </c>
      <c r="T23" s="247">
        <v>1345</v>
      </c>
      <c r="U23" s="247">
        <v>1337</v>
      </c>
      <c r="V23" s="313">
        <v>1314</v>
      </c>
      <c r="W23" s="247">
        <v>1288</v>
      </c>
      <c r="X23" s="247">
        <v>1265</v>
      </c>
      <c r="Y23" s="247">
        <v>1249</v>
      </c>
      <c r="Z23" s="246">
        <v>1233</v>
      </c>
      <c r="AA23" s="286">
        <v>1215</v>
      </c>
      <c r="AB23" s="247">
        <v>1203</v>
      </c>
      <c r="AC23" s="247">
        <v>1174</v>
      </c>
      <c r="AD23" s="246">
        <v>1158</v>
      </c>
      <c r="AE23" s="246">
        <v>1109</v>
      </c>
      <c r="AF23" s="246">
        <v>1089</v>
      </c>
      <c r="AG23" s="246">
        <v>1079</v>
      </c>
      <c r="AH23" s="354">
        <v>1044</v>
      </c>
      <c r="AI23" s="38">
        <v>1000</v>
      </c>
      <c r="AJ23" s="38">
        <v>1000</v>
      </c>
      <c r="AK23" s="116">
        <v>900</v>
      </c>
      <c r="AL23" s="116">
        <v>900</v>
      </c>
      <c r="AM23" s="116">
        <v>900</v>
      </c>
      <c r="AN23" s="116">
        <v>800</v>
      </c>
      <c r="AO23" s="116">
        <v>800</v>
      </c>
      <c r="AP23" s="38">
        <v>800</v>
      </c>
      <c r="AQ23" s="38">
        <v>700</v>
      </c>
      <c r="AR23" s="38">
        <v>700</v>
      </c>
      <c r="AS23" s="38">
        <v>700</v>
      </c>
      <c r="AT23" s="38">
        <v>700</v>
      </c>
      <c r="AU23" s="38">
        <v>600</v>
      </c>
      <c r="AV23" s="38">
        <v>600</v>
      </c>
      <c r="AW23" s="38">
        <v>600</v>
      </c>
      <c r="AX23" s="38">
        <v>600</v>
      </c>
      <c r="AY23" s="38">
        <v>600</v>
      </c>
      <c r="AZ23" s="38">
        <v>500</v>
      </c>
      <c r="BA23" s="38">
        <v>500</v>
      </c>
      <c r="BB23" s="38">
        <v>500</v>
      </c>
      <c r="BC23" s="38">
        <v>500</v>
      </c>
      <c r="BD23" s="38">
        <v>500</v>
      </c>
      <c r="BE23" s="38">
        <v>500</v>
      </c>
      <c r="BF23" s="38">
        <v>500</v>
      </c>
      <c r="BG23" s="38">
        <v>500</v>
      </c>
      <c r="BH23" s="38">
        <v>500</v>
      </c>
      <c r="BI23" s="38">
        <v>500</v>
      </c>
      <c r="BJ23" s="117">
        <v>400</v>
      </c>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2">
      <c r="A24" s="37" t="s">
        <v>70</v>
      </c>
      <c r="B24" s="178" t="s">
        <v>33</v>
      </c>
      <c r="C24" s="179" t="s">
        <v>33</v>
      </c>
      <c r="D24" s="179" t="s">
        <v>33</v>
      </c>
      <c r="E24" s="180" t="s">
        <v>33</v>
      </c>
      <c r="F24" s="181">
        <v>9</v>
      </c>
      <c r="G24" s="182">
        <v>10</v>
      </c>
      <c r="H24" s="181">
        <v>10</v>
      </c>
      <c r="I24" s="181">
        <v>9</v>
      </c>
      <c r="J24" s="183">
        <v>8</v>
      </c>
      <c r="K24" s="182">
        <v>7</v>
      </c>
      <c r="L24" s="295">
        <v>6</v>
      </c>
      <c r="M24" s="246">
        <v>7</v>
      </c>
      <c r="N24" s="246">
        <v>6</v>
      </c>
      <c r="O24" s="246">
        <v>4</v>
      </c>
      <c r="P24" s="247">
        <v>3</v>
      </c>
      <c r="Q24" s="247">
        <v>7</v>
      </c>
      <c r="R24" s="247">
        <v>6</v>
      </c>
      <c r="S24" s="247">
        <v>6</v>
      </c>
      <c r="T24" s="247">
        <v>6</v>
      </c>
      <c r="U24" s="247">
        <v>6</v>
      </c>
      <c r="V24" s="313">
        <v>6</v>
      </c>
      <c r="W24" s="247">
        <v>13</v>
      </c>
      <c r="X24" s="247">
        <v>8</v>
      </c>
      <c r="Y24" s="247">
        <v>8</v>
      </c>
      <c r="Z24" s="246">
        <v>8</v>
      </c>
      <c r="AA24" s="286">
        <v>8</v>
      </c>
      <c r="AB24" s="247">
        <v>7</v>
      </c>
      <c r="AC24" s="247">
        <v>7</v>
      </c>
      <c r="AD24" s="246">
        <v>7</v>
      </c>
      <c r="AE24" s="246">
        <v>6</v>
      </c>
      <c r="AF24" s="246">
        <v>3</v>
      </c>
      <c r="AG24" s="246">
        <v>3</v>
      </c>
      <c r="AH24" s="354">
        <v>4</v>
      </c>
      <c r="AI24" s="38">
        <v>0</v>
      </c>
      <c r="AJ24" s="38">
        <v>0</v>
      </c>
      <c r="AK24" s="116">
        <v>0</v>
      </c>
      <c r="AL24" s="116">
        <v>0</v>
      </c>
      <c r="AM24" s="116">
        <v>0</v>
      </c>
      <c r="AN24" s="116">
        <v>10</v>
      </c>
      <c r="AO24" s="116">
        <v>10</v>
      </c>
      <c r="AP24" s="38">
        <v>10</v>
      </c>
      <c r="AQ24" s="38">
        <v>10</v>
      </c>
      <c r="AR24" s="38">
        <v>10</v>
      </c>
      <c r="AS24" s="38">
        <v>10</v>
      </c>
      <c r="AT24" s="38">
        <v>10</v>
      </c>
      <c r="AU24" s="38">
        <v>10</v>
      </c>
      <c r="AV24" s="38">
        <v>10</v>
      </c>
      <c r="AW24" s="38">
        <v>10</v>
      </c>
      <c r="AX24" s="38">
        <v>10</v>
      </c>
      <c r="AY24" s="38">
        <v>10</v>
      </c>
      <c r="AZ24" s="38">
        <v>10</v>
      </c>
      <c r="BA24" s="38">
        <v>10</v>
      </c>
      <c r="BB24" s="38">
        <v>10</v>
      </c>
      <c r="BC24" s="38">
        <v>10</v>
      </c>
      <c r="BD24" s="38">
        <v>10</v>
      </c>
      <c r="BE24" s="38">
        <v>10</v>
      </c>
      <c r="BF24" s="38">
        <v>10</v>
      </c>
      <c r="BG24" s="38">
        <v>10</v>
      </c>
      <c r="BH24" s="38">
        <v>10</v>
      </c>
      <c r="BI24" s="38">
        <v>10</v>
      </c>
      <c r="BJ24" s="117">
        <v>10</v>
      </c>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2">
      <c r="A25" s="37" t="s">
        <v>46</v>
      </c>
      <c r="B25" s="178" t="s">
        <v>33</v>
      </c>
      <c r="C25" s="179" t="s">
        <v>33</v>
      </c>
      <c r="D25" s="179" t="s">
        <v>33</v>
      </c>
      <c r="E25" s="180" t="s">
        <v>33</v>
      </c>
      <c r="F25" s="181">
        <v>28</v>
      </c>
      <c r="G25" s="182">
        <v>24</v>
      </c>
      <c r="H25" s="181">
        <v>15</v>
      </c>
      <c r="I25" s="181">
        <v>13</v>
      </c>
      <c r="J25" s="183">
        <v>12</v>
      </c>
      <c r="K25" s="182">
        <v>12</v>
      </c>
      <c r="L25" s="295">
        <v>11</v>
      </c>
      <c r="M25" s="246">
        <v>11</v>
      </c>
      <c r="N25" s="246">
        <v>10</v>
      </c>
      <c r="O25" s="246">
        <v>9</v>
      </c>
      <c r="P25" s="247">
        <v>8</v>
      </c>
      <c r="Q25" s="247">
        <v>6</v>
      </c>
      <c r="R25" s="247">
        <v>5</v>
      </c>
      <c r="S25" s="247">
        <v>3</v>
      </c>
      <c r="T25" s="247">
        <v>2</v>
      </c>
      <c r="U25" s="247">
        <v>0</v>
      </c>
      <c r="V25" s="313">
        <v>0</v>
      </c>
      <c r="W25" s="247">
        <v>0</v>
      </c>
      <c r="X25" s="247">
        <v>0</v>
      </c>
      <c r="Y25" s="247">
        <v>0</v>
      </c>
      <c r="Z25" s="246">
        <v>0</v>
      </c>
      <c r="AA25" s="286">
        <v>0</v>
      </c>
      <c r="AB25" s="247">
        <v>0</v>
      </c>
      <c r="AC25" s="247">
        <v>0</v>
      </c>
      <c r="AD25" s="246">
        <v>0</v>
      </c>
      <c r="AE25" s="246">
        <v>0</v>
      </c>
      <c r="AF25" s="246">
        <v>0</v>
      </c>
      <c r="AG25" s="246">
        <v>0</v>
      </c>
      <c r="AH25" s="354">
        <v>0</v>
      </c>
      <c r="AI25" s="38">
        <v>0</v>
      </c>
      <c r="AJ25" s="38">
        <v>0</v>
      </c>
      <c r="AK25" s="116">
        <v>0</v>
      </c>
      <c r="AL25" s="116">
        <v>0</v>
      </c>
      <c r="AM25" s="116">
        <v>0</v>
      </c>
      <c r="AN25" s="116">
        <v>0</v>
      </c>
      <c r="AO25" s="116">
        <v>0</v>
      </c>
      <c r="AP25" s="38">
        <v>0</v>
      </c>
      <c r="AQ25" s="38">
        <v>0</v>
      </c>
      <c r="AR25" s="38">
        <v>0</v>
      </c>
      <c r="AS25" s="38">
        <v>0</v>
      </c>
      <c r="AT25" s="38">
        <v>0</v>
      </c>
      <c r="AU25" s="38">
        <v>0</v>
      </c>
      <c r="AV25" s="38">
        <v>0</v>
      </c>
      <c r="AW25" s="38">
        <v>0</v>
      </c>
      <c r="AX25" s="38">
        <v>0</v>
      </c>
      <c r="AY25" s="38">
        <v>0</v>
      </c>
      <c r="AZ25" s="38">
        <v>0</v>
      </c>
      <c r="BA25" s="38">
        <v>0</v>
      </c>
      <c r="BB25" s="38">
        <v>0</v>
      </c>
      <c r="BC25" s="38">
        <v>0</v>
      </c>
      <c r="BD25" s="38">
        <v>0</v>
      </c>
      <c r="BE25" s="38">
        <v>0</v>
      </c>
      <c r="BF25" s="38">
        <v>0</v>
      </c>
      <c r="BG25" s="38">
        <v>0</v>
      </c>
      <c r="BH25" s="38">
        <v>0</v>
      </c>
      <c r="BI25" s="38">
        <v>0</v>
      </c>
      <c r="BJ25" s="117">
        <v>0</v>
      </c>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2">
      <c r="A26" s="37" t="s">
        <v>84</v>
      </c>
      <c r="B26" s="178" t="s">
        <v>33</v>
      </c>
      <c r="C26" s="179" t="s">
        <v>33</v>
      </c>
      <c r="D26" s="179" t="s">
        <v>33</v>
      </c>
      <c r="E26" s="180" t="s">
        <v>33</v>
      </c>
      <c r="F26" s="181">
        <v>7</v>
      </c>
      <c r="G26" s="182">
        <v>7</v>
      </c>
      <c r="H26" s="181">
        <v>7</v>
      </c>
      <c r="I26" s="181">
        <v>7</v>
      </c>
      <c r="J26" s="183">
        <v>7</v>
      </c>
      <c r="K26" s="182">
        <v>7</v>
      </c>
      <c r="L26" s="295">
        <v>7</v>
      </c>
      <c r="M26" s="246">
        <v>6</v>
      </c>
      <c r="N26" s="246">
        <v>6</v>
      </c>
      <c r="O26" s="246">
        <v>6</v>
      </c>
      <c r="P26" s="247">
        <v>6</v>
      </c>
      <c r="Q26" s="247">
        <v>6</v>
      </c>
      <c r="R26" s="247">
        <v>6</v>
      </c>
      <c r="S26" s="247">
        <v>6</v>
      </c>
      <c r="T26" s="247">
        <v>6</v>
      </c>
      <c r="U26" s="247">
        <v>6</v>
      </c>
      <c r="V26" s="313">
        <v>6</v>
      </c>
      <c r="W26" s="247">
        <v>6</v>
      </c>
      <c r="X26" s="247">
        <v>6</v>
      </c>
      <c r="Y26" s="247">
        <v>6</v>
      </c>
      <c r="Z26" s="246">
        <v>6</v>
      </c>
      <c r="AA26" s="286">
        <v>6</v>
      </c>
      <c r="AB26" s="247">
        <v>6</v>
      </c>
      <c r="AC26" s="247">
        <v>6</v>
      </c>
      <c r="AD26" s="246">
        <v>6</v>
      </c>
      <c r="AE26" s="246">
        <v>6</v>
      </c>
      <c r="AF26" s="246">
        <v>6</v>
      </c>
      <c r="AG26" s="246">
        <v>5</v>
      </c>
      <c r="AH26" s="354">
        <v>5</v>
      </c>
      <c r="AI26" s="38">
        <v>0</v>
      </c>
      <c r="AJ26" s="38">
        <v>0</v>
      </c>
      <c r="AK26" s="116">
        <v>0</v>
      </c>
      <c r="AL26" s="116">
        <v>0</v>
      </c>
      <c r="AM26" s="116">
        <v>0</v>
      </c>
      <c r="AN26" s="116">
        <v>0</v>
      </c>
      <c r="AO26" s="116">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117">
        <v>0</v>
      </c>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2">
      <c r="A27" s="51" t="s">
        <v>47</v>
      </c>
      <c r="B27" s="178" t="s">
        <v>33</v>
      </c>
      <c r="C27" s="179" t="s">
        <v>33</v>
      </c>
      <c r="D27" s="179" t="s">
        <v>33</v>
      </c>
      <c r="E27" s="180" t="s">
        <v>33</v>
      </c>
      <c r="F27" s="181">
        <v>712.03028885012975</v>
      </c>
      <c r="G27" s="182">
        <v>659</v>
      </c>
      <c r="H27" s="181">
        <v>632</v>
      </c>
      <c r="I27" s="181">
        <v>621</v>
      </c>
      <c r="J27" s="183">
        <v>594</v>
      </c>
      <c r="K27" s="182">
        <v>566</v>
      </c>
      <c r="L27" s="295">
        <v>557</v>
      </c>
      <c r="M27" s="246">
        <v>537</v>
      </c>
      <c r="N27" s="246">
        <v>524</v>
      </c>
      <c r="O27" s="246">
        <v>511</v>
      </c>
      <c r="P27" s="247">
        <v>489</v>
      </c>
      <c r="Q27" s="247">
        <v>470</v>
      </c>
      <c r="R27" s="247">
        <v>448</v>
      </c>
      <c r="S27" s="247">
        <v>430</v>
      </c>
      <c r="T27" s="247">
        <v>413</v>
      </c>
      <c r="U27" s="247">
        <v>0</v>
      </c>
      <c r="V27" s="313">
        <v>0</v>
      </c>
      <c r="W27" s="247">
        <v>0</v>
      </c>
      <c r="X27" s="247">
        <v>0</v>
      </c>
      <c r="Y27" s="247">
        <v>0</v>
      </c>
      <c r="Z27" s="246">
        <v>0</v>
      </c>
      <c r="AA27" s="286">
        <v>0</v>
      </c>
      <c r="AB27" s="247">
        <v>0</v>
      </c>
      <c r="AC27" s="247">
        <v>0</v>
      </c>
      <c r="AD27" s="246">
        <v>0</v>
      </c>
      <c r="AE27" s="246">
        <v>0</v>
      </c>
      <c r="AF27" s="246">
        <v>0</v>
      </c>
      <c r="AG27" s="246">
        <v>0</v>
      </c>
      <c r="AH27" s="354">
        <v>0</v>
      </c>
      <c r="AI27" s="38">
        <v>0</v>
      </c>
      <c r="AJ27" s="38">
        <v>0</v>
      </c>
      <c r="AK27" s="116">
        <v>0</v>
      </c>
      <c r="AL27" s="116">
        <v>0</v>
      </c>
      <c r="AM27" s="116">
        <v>0</v>
      </c>
      <c r="AN27" s="116">
        <v>0</v>
      </c>
      <c r="AO27" s="116">
        <v>0</v>
      </c>
      <c r="AP27" s="38">
        <v>0</v>
      </c>
      <c r="AQ27" s="38">
        <v>0</v>
      </c>
      <c r="AR27" s="38">
        <v>0</v>
      </c>
      <c r="AS27" s="38">
        <v>0</v>
      </c>
      <c r="AT27" s="38">
        <v>0</v>
      </c>
      <c r="AU27" s="38">
        <v>0</v>
      </c>
      <c r="AV27" s="38">
        <v>0</v>
      </c>
      <c r="AW27" s="38">
        <v>0</v>
      </c>
      <c r="AX27" s="38">
        <v>0</v>
      </c>
      <c r="AY27" s="38">
        <v>0</v>
      </c>
      <c r="AZ27" s="38">
        <v>0</v>
      </c>
      <c r="BA27" s="38">
        <v>0</v>
      </c>
      <c r="BB27" s="38">
        <v>0</v>
      </c>
      <c r="BC27" s="38">
        <v>0</v>
      </c>
      <c r="BD27" s="38">
        <v>0</v>
      </c>
      <c r="BE27" s="38">
        <v>0</v>
      </c>
      <c r="BF27" s="38">
        <v>0</v>
      </c>
      <c r="BG27" s="38">
        <v>0</v>
      </c>
      <c r="BH27" s="38">
        <v>0</v>
      </c>
      <c r="BI27" s="38">
        <v>0</v>
      </c>
      <c r="BJ27" s="117">
        <v>0</v>
      </c>
      <c r="BK27" s="40"/>
      <c r="BL27" s="40"/>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2">
      <c r="A28" s="51" t="s">
        <v>85</v>
      </c>
      <c r="B28" s="178" t="s">
        <v>33</v>
      </c>
      <c r="C28" s="179" t="s">
        <v>33</v>
      </c>
      <c r="D28" s="179" t="s">
        <v>33</v>
      </c>
      <c r="E28" s="180" t="s">
        <v>33</v>
      </c>
      <c r="F28" s="181">
        <v>22</v>
      </c>
      <c r="G28" s="182">
        <v>20</v>
      </c>
      <c r="H28" s="181">
        <v>22</v>
      </c>
      <c r="I28" s="181">
        <v>22</v>
      </c>
      <c r="J28" s="183">
        <v>19</v>
      </c>
      <c r="K28" s="182">
        <v>19</v>
      </c>
      <c r="L28" s="295">
        <v>21</v>
      </c>
      <c r="M28" s="246">
        <v>25</v>
      </c>
      <c r="N28" s="246">
        <v>26</v>
      </c>
      <c r="O28" s="246">
        <v>21</v>
      </c>
      <c r="P28" s="247">
        <v>20</v>
      </c>
      <c r="Q28" s="247">
        <v>21</v>
      </c>
      <c r="R28" s="247">
        <v>23</v>
      </c>
      <c r="S28" s="247">
        <v>21</v>
      </c>
      <c r="T28" s="247">
        <v>18</v>
      </c>
      <c r="U28" s="247">
        <v>15</v>
      </c>
      <c r="V28" s="313">
        <v>14</v>
      </c>
      <c r="W28" s="247">
        <v>14</v>
      </c>
      <c r="X28" s="247">
        <v>13</v>
      </c>
      <c r="Y28" s="247">
        <v>14</v>
      </c>
      <c r="Z28" s="246">
        <v>14</v>
      </c>
      <c r="AA28" s="286">
        <v>14</v>
      </c>
      <c r="AB28" s="247">
        <v>15</v>
      </c>
      <c r="AC28" s="247">
        <v>17</v>
      </c>
      <c r="AD28" s="246">
        <v>17</v>
      </c>
      <c r="AE28" s="246">
        <v>18</v>
      </c>
      <c r="AF28" s="246">
        <v>18</v>
      </c>
      <c r="AG28" s="246">
        <v>19</v>
      </c>
      <c r="AH28" s="354">
        <v>19</v>
      </c>
      <c r="AI28" s="38">
        <v>0</v>
      </c>
      <c r="AJ28" s="38">
        <v>0</v>
      </c>
      <c r="AK28" s="116">
        <v>0</v>
      </c>
      <c r="AL28" s="116">
        <v>0</v>
      </c>
      <c r="AM28" s="116">
        <v>0</v>
      </c>
      <c r="AN28" s="116">
        <v>0</v>
      </c>
      <c r="AO28" s="116">
        <v>0</v>
      </c>
      <c r="AP28" s="38">
        <v>0</v>
      </c>
      <c r="AQ28" s="38">
        <v>0</v>
      </c>
      <c r="AR28" s="38">
        <v>0</v>
      </c>
      <c r="AS28" s="38">
        <v>0</v>
      </c>
      <c r="AT28" s="38">
        <v>0</v>
      </c>
      <c r="AU28" s="38">
        <v>0</v>
      </c>
      <c r="AV28" s="38">
        <v>0</v>
      </c>
      <c r="AW28" s="38">
        <v>0</v>
      </c>
      <c r="AX28" s="38">
        <v>0</v>
      </c>
      <c r="AY28" s="38">
        <v>0</v>
      </c>
      <c r="AZ28" s="38">
        <v>0</v>
      </c>
      <c r="BA28" s="38">
        <v>0</v>
      </c>
      <c r="BB28" s="38">
        <v>0</v>
      </c>
      <c r="BC28" s="38">
        <v>0</v>
      </c>
      <c r="BD28" s="38">
        <v>0</v>
      </c>
      <c r="BE28" s="38">
        <v>0</v>
      </c>
      <c r="BF28" s="38">
        <v>0</v>
      </c>
      <c r="BG28" s="38">
        <v>0</v>
      </c>
      <c r="BH28" s="38">
        <v>0</v>
      </c>
      <c r="BI28" s="38">
        <v>0</v>
      </c>
      <c r="BJ28" s="117">
        <v>0</v>
      </c>
      <c r="BK28" s="40"/>
      <c r="BL28" s="40"/>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2">
      <c r="A29" s="51" t="s">
        <v>86</v>
      </c>
      <c r="B29" s="178" t="s">
        <v>33</v>
      </c>
      <c r="C29" s="179" t="s">
        <v>33</v>
      </c>
      <c r="D29" s="179" t="s">
        <v>33</v>
      </c>
      <c r="E29" s="180" t="s">
        <v>33</v>
      </c>
      <c r="F29" s="181">
        <v>103</v>
      </c>
      <c r="G29" s="182">
        <v>100</v>
      </c>
      <c r="H29" s="181">
        <v>101</v>
      </c>
      <c r="I29" s="181">
        <v>102</v>
      </c>
      <c r="J29" s="183">
        <v>106</v>
      </c>
      <c r="K29" s="182">
        <v>110</v>
      </c>
      <c r="L29" s="295">
        <v>136</v>
      </c>
      <c r="M29" s="246">
        <v>137</v>
      </c>
      <c r="N29" s="246">
        <v>140</v>
      </c>
      <c r="O29" s="246">
        <v>149</v>
      </c>
      <c r="P29" s="247">
        <v>162</v>
      </c>
      <c r="Q29" s="247">
        <v>156</v>
      </c>
      <c r="R29" s="247">
        <v>148</v>
      </c>
      <c r="S29" s="247">
        <v>152</v>
      </c>
      <c r="T29" s="247">
        <v>140</v>
      </c>
      <c r="U29" s="247">
        <v>120</v>
      </c>
      <c r="V29" s="313">
        <v>116</v>
      </c>
      <c r="W29" s="247">
        <v>123</v>
      </c>
      <c r="X29" s="247">
        <v>126</v>
      </c>
      <c r="Y29" s="247">
        <v>124</v>
      </c>
      <c r="Z29" s="246">
        <v>122</v>
      </c>
      <c r="AA29" s="286">
        <v>126</v>
      </c>
      <c r="AB29" s="247">
        <v>124</v>
      </c>
      <c r="AC29" s="247">
        <v>124</v>
      </c>
      <c r="AD29" s="246">
        <v>104</v>
      </c>
      <c r="AE29" s="246">
        <v>98</v>
      </c>
      <c r="AF29" s="246">
        <v>97</v>
      </c>
      <c r="AG29" s="246">
        <v>95</v>
      </c>
      <c r="AH29" s="354">
        <v>87</v>
      </c>
      <c r="AI29" s="38">
        <v>100</v>
      </c>
      <c r="AJ29" s="38">
        <v>100</v>
      </c>
      <c r="AK29" s="116">
        <v>100</v>
      </c>
      <c r="AL29" s="116">
        <v>100</v>
      </c>
      <c r="AM29" s="116">
        <v>100</v>
      </c>
      <c r="AN29" s="116">
        <v>100</v>
      </c>
      <c r="AO29" s="116">
        <v>100</v>
      </c>
      <c r="AP29" s="38">
        <v>100</v>
      </c>
      <c r="AQ29" s="38">
        <v>100</v>
      </c>
      <c r="AR29" s="38">
        <v>100</v>
      </c>
      <c r="AS29" s="38">
        <v>100</v>
      </c>
      <c r="AT29" s="38">
        <v>100</v>
      </c>
      <c r="AU29" s="38">
        <v>100</v>
      </c>
      <c r="AV29" s="38">
        <v>100</v>
      </c>
      <c r="AW29" s="38">
        <v>100</v>
      </c>
      <c r="AX29" s="38">
        <v>100</v>
      </c>
      <c r="AY29" s="38">
        <v>100</v>
      </c>
      <c r="AZ29" s="38">
        <v>100</v>
      </c>
      <c r="BA29" s="38">
        <v>100</v>
      </c>
      <c r="BB29" s="38">
        <v>100</v>
      </c>
      <c r="BC29" s="38">
        <v>100</v>
      </c>
      <c r="BD29" s="38">
        <v>100</v>
      </c>
      <c r="BE29" s="38">
        <v>100</v>
      </c>
      <c r="BF29" s="38">
        <v>100</v>
      </c>
      <c r="BG29" s="38">
        <v>100</v>
      </c>
      <c r="BH29" s="38">
        <v>100</v>
      </c>
      <c r="BI29" s="38">
        <v>100</v>
      </c>
      <c r="BJ29" s="117">
        <v>100</v>
      </c>
      <c r="BK29" s="40"/>
      <c r="BL29" s="40"/>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2">
      <c r="A30" s="71" t="s">
        <v>92</v>
      </c>
      <c r="B30" s="178">
        <v>0</v>
      </c>
      <c r="C30" s="179">
        <v>0</v>
      </c>
      <c r="D30" s="179">
        <v>0</v>
      </c>
      <c r="E30" s="180">
        <v>0</v>
      </c>
      <c r="F30" s="181">
        <v>0</v>
      </c>
      <c r="G30" s="182">
        <v>0</v>
      </c>
      <c r="H30" s="181">
        <v>0</v>
      </c>
      <c r="I30" s="181">
        <v>0</v>
      </c>
      <c r="J30" s="183">
        <v>0</v>
      </c>
      <c r="K30" s="182">
        <v>144</v>
      </c>
      <c r="L30" s="295">
        <v>144</v>
      </c>
      <c r="M30" s="246">
        <v>146</v>
      </c>
      <c r="N30" s="246">
        <v>138</v>
      </c>
      <c r="O30" s="246">
        <v>139</v>
      </c>
      <c r="P30" s="247">
        <v>132</v>
      </c>
      <c r="Q30" s="247">
        <v>141</v>
      </c>
      <c r="R30" s="247">
        <v>143</v>
      </c>
      <c r="S30" s="247">
        <v>132</v>
      </c>
      <c r="T30" s="247">
        <v>115</v>
      </c>
      <c r="U30" s="247">
        <v>103</v>
      </c>
      <c r="V30" s="313">
        <v>113</v>
      </c>
      <c r="W30" s="247">
        <v>112</v>
      </c>
      <c r="X30" s="247">
        <v>117</v>
      </c>
      <c r="Y30" s="247">
        <v>113</v>
      </c>
      <c r="Z30" s="246">
        <v>116</v>
      </c>
      <c r="AA30" s="286">
        <v>120</v>
      </c>
      <c r="AB30" s="247">
        <v>121</v>
      </c>
      <c r="AC30" s="247">
        <v>120</v>
      </c>
      <c r="AD30" s="246">
        <v>115</v>
      </c>
      <c r="AE30" s="246">
        <v>120</v>
      </c>
      <c r="AF30" s="246">
        <v>135</v>
      </c>
      <c r="AG30" s="246">
        <v>133</v>
      </c>
      <c r="AH30" s="354">
        <v>127</v>
      </c>
      <c r="AI30" s="38">
        <v>120</v>
      </c>
      <c r="AJ30" s="38">
        <v>120</v>
      </c>
      <c r="AK30" s="116">
        <v>120</v>
      </c>
      <c r="AL30" s="116">
        <v>110</v>
      </c>
      <c r="AM30" s="116">
        <v>110</v>
      </c>
      <c r="AN30" s="116">
        <v>110</v>
      </c>
      <c r="AO30" s="116">
        <v>100</v>
      </c>
      <c r="AP30" s="38">
        <v>100</v>
      </c>
      <c r="AQ30" s="38">
        <v>100</v>
      </c>
      <c r="AR30" s="38">
        <v>90</v>
      </c>
      <c r="AS30" s="38">
        <v>90</v>
      </c>
      <c r="AT30" s="38">
        <v>90</v>
      </c>
      <c r="AU30" s="38">
        <v>90</v>
      </c>
      <c r="AV30" s="38">
        <v>80</v>
      </c>
      <c r="AW30" s="38">
        <v>80</v>
      </c>
      <c r="AX30" s="38">
        <v>80</v>
      </c>
      <c r="AY30" s="38">
        <v>70</v>
      </c>
      <c r="AZ30" s="38">
        <v>70</v>
      </c>
      <c r="BA30" s="38">
        <v>70</v>
      </c>
      <c r="BB30" s="38">
        <v>70</v>
      </c>
      <c r="BC30" s="38">
        <v>60</v>
      </c>
      <c r="BD30" s="38">
        <v>60</v>
      </c>
      <c r="BE30" s="38">
        <v>60</v>
      </c>
      <c r="BF30" s="38">
        <v>50</v>
      </c>
      <c r="BG30" s="38">
        <v>50</v>
      </c>
      <c r="BH30" s="38">
        <v>50</v>
      </c>
      <c r="BI30" s="38">
        <v>50</v>
      </c>
      <c r="BJ30" s="117">
        <v>50</v>
      </c>
      <c r="BK30" s="40"/>
      <c r="BL30" s="40"/>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2">
      <c r="A31" s="51" t="s">
        <v>94</v>
      </c>
      <c r="B31" s="178"/>
      <c r="C31" s="179"/>
      <c r="D31" s="179"/>
      <c r="E31" s="180"/>
      <c r="F31" s="181"/>
      <c r="G31" s="182"/>
      <c r="H31" s="181"/>
      <c r="I31" s="181"/>
      <c r="J31" s="183"/>
      <c r="K31" s="182"/>
      <c r="L31" s="295"/>
      <c r="M31" s="246"/>
      <c r="N31" s="246"/>
      <c r="O31" s="246"/>
      <c r="P31" s="247"/>
      <c r="Q31" s="247"/>
      <c r="R31" s="247"/>
      <c r="S31" s="247"/>
      <c r="T31" s="247"/>
      <c r="U31" s="247"/>
      <c r="V31" s="313" t="s">
        <v>33</v>
      </c>
      <c r="W31" s="247" t="s">
        <v>33</v>
      </c>
      <c r="X31" s="247" t="s">
        <v>33</v>
      </c>
      <c r="Y31" s="247" t="s">
        <v>33</v>
      </c>
      <c r="Z31" s="246" t="s">
        <v>33</v>
      </c>
      <c r="AA31" s="286" t="s">
        <v>33</v>
      </c>
      <c r="AB31" s="247" t="s">
        <v>33</v>
      </c>
      <c r="AC31" s="247"/>
      <c r="AD31" s="246">
        <v>8</v>
      </c>
      <c r="AE31" s="246">
        <v>12</v>
      </c>
      <c r="AF31" s="246">
        <v>9</v>
      </c>
      <c r="AG31" s="246">
        <v>10</v>
      </c>
      <c r="AH31" s="354">
        <v>10</v>
      </c>
      <c r="AI31" s="38"/>
      <c r="AJ31" s="38">
        <v>10</v>
      </c>
      <c r="AK31" s="116"/>
      <c r="AL31" s="116">
        <v>10</v>
      </c>
      <c r="AM31" s="116"/>
      <c r="AN31" s="116">
        <v>10</v>
      </c>
      <c r="AO31" s="116"/>
      <c r="AP31" s="38">
        <v>10</v>
      </c>
      <c r="AQ31" s="38"/>
      <c r="AR31" s="38">
        <v>10</v>
      </c>
      <c r="AS31" s="38"/>
      <c r="AT31" s="38">
        <v>10</v>
      </c>
      <c r="AU31" s="38"/>
      <c r="AV31" s="38">
        <v>10</v>
      </c>
      <c r="AW31" s="38"/>
      <c r="AX31" s="38">
        <v>10</v>
      </c>
      <c r="AY31" s="38"/>
      <c r="AZ31" s="38">
        <v>10</v>
      </c>
      <c r="BA31" s="38"/>
      <c r="BB31" s="38">
        <v>10</v>
      </c>
      <c r="BC31" s="38"/>
      <c r="BD31" s="38">
        <v>10</v>
      </c>
      <c r="BE31" s="38"/>
      <c r="BF31" s="38">
        <v>10</v>
      </c>
      <c r="BG31" s="38"/>
      <c r="BH31" s="38">
        <v>10</v>
      </c>
      <c r="BI31" s="38"/>
      <c r="BJ31" s="117">
        <v>10</v>
      </c>
      <c r="BK31" s="40"/>
      <c r="BL31" s="40"/>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2">
      <c r="A32" s="51" t="s">
        <v>73</v>
      </c>
      <c r="B32" s="178">
        <v>0</v>
      </c>
      <c r="C32" s="179">
        <v>0</v>
      </c>
      <c r="D32" s="179">
        <v>0</v>
      </c>
      <c r="E32" s="180">
        <v>0</v>
      </c>
      <c r="F32" s="181">
        <v>0</v>
      </c>
      <c r="G32" s="182">
        <v>27</v>
      </c>
      <c r="H32" s="181">
        <v>24</v>
      </c>
      <c r="I32" s="181">
        <v>23</v>
      </c>
      <c r="J32" s="183">
        <v>31</v>
      </c>
      <c r="K32" s="182">
        <v>25</v>
      </c>
      <c r="L32" s="295">
        <v>24</v>
      </c>
      <c r="M32" s="246">
        <v>20</v>
      </c>
      <c r="N32" s="246">
        <v>20</v>
      </c>
      <c r="O32" s="246">
        <v>19</v>
      </c>
      <c r="P32" s="247">
        <v>22</v>
      </c>
      <c r="Q32" s="247">
        <v>19</v>
      </c>
      <c r="R32" s="247">
        <v>24</v>
      </c>
      <c r="S32" s="247">
        <v>18</v>
      </c>
      <c r="T32" s="247">
        <v>13</v>
      </c>
      <c r="U32" s="247">
        <v>12</v>
      </c>
      <c r="V32" s="313">
        <v>11</v>
      </c>
      <c r="W32" s="247">
        <v>13</v>
      </c>
      <c r="X32" s="247">
        <v>20</v>
      </c>
      <c r="Y32" s="247">
        <v>20</v>
      </c>
      <c r="Z32" s="246">
        <v>21</v>
      </c>
      <c r="AA32" s="286">
        <v>17</v>
      </c>
      <c r="AB32" s="247">
        <v>15</v>
      </c>
      <c r="AC32" s="247">
        <v>12</v>
      </c>
      <c r="AD32" s="246">
        <v>59</v>
      </c>
      <c r="AE32" s="246">
        <v>61</v>
      </c>
      <c r="AF32" s="246">
        <v>60</v>
      </c>
      <c r="AG32" s="246">
        <v>61</v>
      </c>
      <c r="AH32" s="354">
        <v>53</v>
      </c>
      <c r="AI32" s="38">
        <v>100</v>
      </c>
      <c r="AJ32" s="38">
        <v>100</v>
      </c>
      <c r="AK32" s="116">
        <v>200</v>
      </c>
      <c r="AL32" s="116">
        <v>200</v>
      </c>
      <c r="AM32" s="116">
        <v>300</v>
      </c>
      <c r="AN32" s="116">
        <v>300</v>
      </c>
      <c r="AO32" s="116">
        <v>300</v>
      </c>
      <c r="AP32" s="38">
        <v>300</v>
      </c>
      <c r="AQ32" s="38">
        <v>400</v>
      </c>
      <c r="AR32" s="38">
        <v>400</v>
      </c>
      <c r="AS32" s="38">
        <v>400</v>
      </c>
      <c r="AT32" s="38">
        <v>500</v>
      </c>
      <c r="AU32" s="38">
        <v>500</v>
      </c>
      <c r="AV32" s="38">
        <v>500</v>
      </c>
      <c r="AW32" s="38">
        <v>500</v>
      </c>
      <c r="AX32" s="38">
        <v>600</v>
      </c>
      <c r="AY32" s="38">
        <v>600</v>
      </c>
      <c r="AZ32" s="38">
        <v>600</v>
      </c>
      <c r="BA32" s="38">
        <v>600</v>
      </c>
      <c r="BB32" s="38">
        <v>600</v>
      </c>
      <c r="BC32" s="38">
        <v>600</v>
      </c>
      <c r="BD32" s="38">
        <v>700</v>
      </c>
      <c r="BE32" s="38">
        <v>700</v>
      </c>
      <c r="BF32" s="38">
        <v>700</v>
      </c>
      <c r="BG32" s="38">
        <v>700</v>
      </c>
      <c r="BH32" s="38">
        <v>700</v>
      </c>
      <c r="BI32" s="38">
        <v>700</v>
      </c>
      <c r="BJ32" s="117">
        <v>700</v>
      </c>
      <c r="BK32" s="40"/>
      <c r="BL32" s="40"/>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25">
      <c r="A33" s="51" t="s">
        <v>101</v>
      </c>
      <c r="B33" s="178" t="s">
        <v>33</v>
      </c>
      <c r="C33" s="179" t="s">
        <v>33</v>
      </c>
      <c r="D33" s="179" t="s">
        <v>33</v>
      </c>
      <c r="E33" s="180" t="s">
        <v>33</v>
      </c>
      <c r="F33" s="181" t="s">
        <v>33</v>
      </c>
      <c r="G33" s="182">
        <v>303</v>
      </c>
      <c r="H33" s="181">
        <v>296</v>
      </c>
      <c r="I33" s="181">
        <v>297</v>
      </c>
      <c r="J33" s="183">
        <v>284</v>
      </c>
      <c r="K33" s="182">
        <v>342</v>
      </c>
      <c r="L33" s="295">
        <v>358</v>
      </c>
      <c r="M33" s="246">
        <v>354</v>
      </c>
      <c r="N33" s="246">
        <v>348</v>
      </c>
      <c r="O33" s="246">
        <v>349</v>
      </c>
      <c r="P33" s="247">
        <v>342</v>
      </c>
      <c r="Q33" s="247">
        <v>340</v>
      </c>
      <c r="R33" s="247">
        <v>329</v>
      </c>
      <c r="S33" s="247">
        <v>317</v>
      </c>
      <c r="T33" s="247">
        <v>303</v>
      </c>
      <c r="U33" s="247">
        <v>68</v>
      </c>
      <c r="V33" s="313">
        <v>68</v>
      </c>
      <c r="W33" s="247">
        <v>70</v>
      </c>
      <c r="X33" s="247">
        <v>70</v>
      </c>
      <c r="Y33" s="247">
        <v>72</v>
      </c>
      <c r="Z33" s="246">
        <v>72</v>
      </c>
      <c r="AA33" s="286">
        <v>74</v>
      </c>
      <c r="AB33" s="247">
        <v>72</v>
      </c>
      <c r="AC33" s="247">
        <v>74</v>
      </c>
      <c r="AD33" s="246">
        <v>59</v>
      </c>
      <c r="AE33" s="246">
        <v>55</v>
      </c>
      <c r="AF33" s="246">
        <v>53</v>
      </c>
      <c r="AG33" s="246">
        <v>56</v>
      </c>
      <c r="AH33" s="354">
        <v>54</v>
      </c>
      <c r="AI33" s="38">
        <v>50</v>
      </c>
      <c r="AJ33" s="38">
        <v>50</v>
      </c>
      <c r="AK33" s="116">
        <v>50</v>
      </c>
      <c r="AL33" s="116">
        <v>50</v>
      </c>
      <c r="AM33" s="116">
        <v>50</v>
      </c>
      <c r="AN33" s="116">
        <v>50</v>
      </c>
      <c r="AO33" s="116">
        <v>50</v>
      </c>
      <c r="AP33" s="38">
        <v>50</v>
      </c>
      <c r="AQ33" s="38">
        <v>50</v>
      </c>
      <c r="AR33" s="38">
        <v>50</v>
      </c>
      <c r="AS33" s="38">
        <v>50</v>
      </c>
      <c r="AT33" s="38">
        <v>50</v>
      </c>
      <c r="AU33" s="38">
        <v>50</v>
      </c>
      <c r="AV33" s="38">
        <v>50</v>
      </c>
      <c r="AW33" s="38">
        <v>50</v>
      </c>
      <c r="AX33" s="38">
        <v>50</v>
      </c>
      <c r="AY33" s="38">
        <v>50</v>
      </c>
      <c r="AZ33" s="38">
        <v>40</v>
      </c>
      <c r="BA33" s="38">
        <v>40</v>
      </c>
      <c r="BB33" s="38">
        <v>40</v>
      </c>
      <c r="BC33" s="38">
        <v>40</v>
      </c>
      <c r="BD33" s="38">
        <v>40</v>
      </c>
      <c r="BE33" s="38">
        <v>40</v>
      </c>
      <c r="BF33" s="38">
        <v>40</v>
      </c>
      <c r="BG33" s="38">
        <v>40</v>
      </c>
      <c r="BH33" s="38">
        <v>40</v>
      </c>
      <c r="BI33" s="38">
        <v>30</v>
      </c>
      <c r="BJ33" s="117">
        <v>30</v>
      </c>
      <c r="BK33" s="40"/>
      <c r="BL33" s="40"/>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25">
      <c r="A34" s="1" t="s">
        <v>11</v>
      </c>
      <c r="B34" s="184" t="s">
        <v>33</v>
      </c>
      <c r="C34" s="185" t="s">
        <v>33</v>
      </c>
      <c r="D34" s="185" t="s">
        <v>33</v>
      </c>
      <c r="E34" s="185" t="s">
        <v>33</v>
      </c>
      <c r="F34" s="186">
        <v>3260.1471583984112</v>
      </c>
      <c r="G34" s="187">
        <v>3028</v>
      </c>
      <c r="H34" s="186">
        <v>2988</v>
      </c>
      <c r="I34" s="186">
        <v>2967</v>
      </c>
      <c r="J34" s="185">
        <v>2964</v>
      </c>
      <c r="K34" s="186">
        <v>3006</v>
      </c>
      <c r="L34" s="282">
        <v>3035</v>
      </c>
      <c r="M34" s="2">
        <v>3004</v>
      </c>
      <c r="N34" s="2">
        <v>2957</v>
      </c>
      <c r="O34" s="2">
        <v>2962</v>
      </c>
      <c r="P34" s="243">
        <v>2939</v>
      </c>
      <c r="Q34" s="243">
        <v>2930</v>
      </c>
      <c r="R34" s="243">
        <v>2915</v>
      </c>
      <c r="S34" s="249">
        <v>2878</v>
      </c>
      <c r="T34" s="248">
        <v>2777</v>
      </c>
      <c r="U34" s="243">
        <v>2529</v>
      </c>
      <c r="V34" s="314">
        <v>2493</v>
      </c>
      <c r="W34" s="248">
        <v>2470</v>
      </c>
      <c r="X34" s="248">
        <v>2419</v>
      </c>
      <c r="Y34" s="243">
        <v>2379</v>
      </c>
      <c r="Z34" s="2">
        <v>2321</v>
      </c>
      <c r="AA34" s="287">
        <v>2298</v>
      </c>
      <c r="AB34" s="243">
        <v>2265</v>
      </c>
      <c r="AC34" s="243">
        <v>2223</v>
      </c>
      <c r="AD34" s="2">
        <v>2227</v>
      </c>
      <c r="AE34" s="2">
        <v>2175</v>
      </c>
      <c r="AF34" s="2">
        <v>2148</v>
      </c>
      <c r="AG34" s="2">
        <v>2116</v>
      </c>
      <c r="AH34" s="137">
        <v>2049</v>
      </c>
      <c r="AI34" s="2">
        <v>2100</v>
      </c>
      <c r="AJ34" s="2">
        <v>2100</v>
      </c>
      <c r="AK34" s="134">
        <v>2000</v>
      </c>
      <c r="AL34" s="134">
        <v>2000</v>
      </c>
      <c r="AM34" s="134">
        <v>2000</v>
      </c>
      <c r="AN34" s="134">
        <v>2000</v>
      </c>
      <c r="AO34" s="134">
        <v>2000</v>
      </c>
      <c r="AP34" s="2">
        <v>2000</v>
      </c>
      <c r="AQ34" s="2">
        <v>1900</v>
      </c>
      <c r="AR34" s="2">
        <v>1900</v>
      </c>
      <c r="AS34" s="2">
        <v>1900</v>
      </c>
      <c r="AT34" s="2">
        <v>1900</v>
      </c>
      <c r="AU34" s="2">
        <v>1900</v>
      </c>
      <c r="AV34" s="2">
        <v>1900</v>
      </c>
      <c r="AW34" s="2">
        <v>1800</v>
      </c>
      <c r="AX34" s="2">
        <v>1800</v>
      </c>
      <c r="AY34" s="2">
        <v>1800</v>
      </c>
      <c r="AZ34" s="2">
        <v>1800</v>
      </c>
      <c r="BA34" s="2">
        <v>1800</v>
      </c>
      <c r="BB34" s="2">
        <v>1800</v>
      </c>
      <c r="BC34" s="2">
        <v>1800</v>
      </c>
      <c r="BD34" s="2">
        <v>1800</v>
      </c>
      <c r="BE34" s="2">
        <v>1700</v>
      </c>
      <c r="BF34" s="2">
        <v>1700</v>
      </c>
      <c r="BG34" s="2">
        <v>1700</v>
      </c>
      <c r="BH34" s="2">
        <v>1700</v>
      </c>
      <c r="BI34" s="2">
        <v>1700</v>
      </c>
      <c r="BJ34" s="137">
        <v>1700</v>
      </c>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25">
      <c r="A35" s="52"/>
      <c r="B35" s="203"/>
      <c r="C35" s="198"/>
      <c r="D35" s="199"/>
      <c r="E35" s="199"/>
      <c r="F35" s="200"/>
      <c r="G35" s="201"/>
      <c r="H35" s="200"/>
      <c r="I35" s="200"/>
      <c r="J35" s="198"/>
      <c r="K35" s="201"/>
      <c r="L35" s="298"/>
      <c r="M35" s="48"/>
      <c r="N35" s="48"/>
      <c r="O35" s="48"/>
      <c r="P35" s="240"/>
      <c r="Q35" s="240"/>
      <c r="R35" s="240"/>
      <c r="S35" s="251"/>
      <c r="T35" s="251"/>
      <c r="U35" s="251"/>
      <c r="V35" s="312"/>
      <c r="W35" s="251"/>
      <c r="X35" s="251"/>
      <c r="Y35" s="251"/>
      <c r="Z35" s="252"/>
      <c r="AA35" s="289"/>
      <c r="AB35" s="251"/>
      <c r="AC35" s="251"/>
      <c r="AD35" s="252"/>
      <c r="AE35" s="252"/>
      <c r="AF35" s="252"/>
      <c r="AG35" s="252"/>
      <c r="AH35" s="356"/>
      <c r="AI35" s="48"/>
      <c r="AJ35" s="48"/>
      <c r="AK35" s="130"/>
      <c r="AL35" s="130"/>
      <c r="AM35" s="130"/>
      <c r="AN35" s="130"/>
      <c r="AO35" s="130"/>
      <c r="AP35" s="48"/>
      <c r="AQ35" s="48"/>
      <c r="AR35" s="48"/>
      <c r="AS35" s="48"/>
      <c r="AT35" s="48"/>
      <c r="AU35" s="48"/>
      <c r="AV35" s="48"/>
      <c r="AW35" s="48"/>
      <c r="AX35" s="48"/>
      <c r="AY35" s="48"/>
      <c r="AZ35" s="48"/>
      <c r="BA35" s="48"/>
      <c r="BB35" s="48"/>
      <c r="BC35" s="48"/>
      <c r="BD35" s="48"/>
      <c r="BE35" s="48"/>
      <c r="BF35" s="48"/>
      <c r="BG35" s="48"/>
      <c r="BH35" s="48"/>
      <c r="BI35" s="48"/>
      <c r="BJ35" s="131"/>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25">
      <c r="A36" s="53" t="s">
        <v>78</v>
      </c>
      <c r="B36" s="204" t="s">
        <v>33</v>
      </c>
      <c r="C36" s="205" t="s">
        <v>33</v>
      </c>
      <c r="D36" s="205" t="s">
        <v>33</v>
      </c>
      <c r="E36" s="206" t="s">
        <v>33</v>
      </c>
      <c r="F36" s="207">
        <v>80.049699730793122</v>
      </c>
      <c r="G36" s="208">
        <v>67</v>
      </c>
      <c r="H36" s="207">
        <v>65</v>
      </c>
      <c r="I36" s="207">
        <v>64</v>
      </c>
      <c r="J36" s="205">
        <v>62</v>
      </c>
      <c r="K36" s="205">
        <v>59</v>
      </c>
      <c r="L36" s="299">
        <v>59</v>
      </c>
      <c r="M36" s="81">
        <v>62</v>
      </c>
      <c r="N36" s="81">
        <v>61</v>
      </c>
      <c r="O36" s="81">
        <v>60</v>
      </c>
      <c r="P36" s="241">
        <v>60</v>
      </c>
      <c r="Q36" s="241">
        <v>64</v>
      </c>
      <c r="R36" s="241">
        <v>65</v>
      </c>
      <c r="S36" s="253">
        <v>64</v>
      </c>
      <c r="T36" s="253">
        <v>63</v>
      </c>
      <c r="U36" s="253">
        <v>63</v>
      </c>
      <c r="V36" s="319">
        <v>60</v>
      </c>
      <c r="W36" s="253">
        <v>53</v>
      </c>
      <c r="X36" s="253">
        <v>51</v>
      </c>
      <c r="Y36" s="253">
        <v>48</v>
      </c>
      <c r="Z36" s="281">
        <v>48</v>
      </c>
      <c r="AA36" s="290">
        <v>47</v>
      </c>
      <c r="AB36" s="253">
        <v>47</v>
      </c>
      <c r="AC36" s="253">
        <v>41</v>
      </c>
      <c r="AD36" s="281">
        <v>23</v>
      </c>
      <c r="AE36" s="281">
        <v>22</v>
      </c>
      <c r="AF36" s="281">
        <v>19</v>
      </c>
      <c r="AG36" s="281">
        <v>19</v>
      </c>
      <c r="AH36" s="357">
        <v>15</v>
      </c>
      <c r="AI36" s="81">
        <v>10</v>
      </c>
      <c r="AJ36" s="81">
        <v>10</v>
      </c>
      <c r="AK36" s="132">
        <v>10</v>
      </c>
      <c r="AL36" s="132">
        <v>10</v>
      </c>
      <c r="AM36" s="132">
        <v>10</v>
      </c>
      <c r="AN36" s="132">
        <v>10</v>
      </c>
      <c r="AO36" s="132">
        <v>10</v>
      </c>
      <c r="AP36" s="81">
        <v>10</v>
      </c>
      <c r="AQ36" s="81">
        <v>10</v>
      </c>
      <c r="AR36" s="81">
        <v>10</v>
      </c>
      <c r="AS36" s="81">
        <v>10</v>
      </c>
      <c r="AT36" s="81">
        <v>10</v>
      </c>
      <c r="AU36" s="81">
        <v>10</v>
      </c>
      <c r="AV36" s="81">
        <v>10</v>
      </c>
      <c r="AW36" s="81">
        <v>0</v>
      </c>
      <c r="AX36" s="81">
        <v>0</v>
      </c>
      <c r="AY36" s="81">
        <v>0</v>
      </c>
      <c r="AZ36" s="81">
        <v>0</v>
      </c>
      <c r="BA36" s="81">
        <v>0</v>
      </c>
      <c r="BB36" s="81">
        <v>0</v>
      </c>
      <c r="BC36" s="81">
        <v>0</v>
      </c>
      <c r="BD36" s="81">
        <v>0</v>
      </c>
      <c r="BE36" s="81">
        <v>0</v>
      </c>
      <c r="BF36" s="81">
        <v>0</v>
      </c>
      <c r="BG36" s="81">
        <v>0</v>
      </c>
      <c r="BH36" s="81">
        <v>0</v>
      </c>
      <c r="BI36" s="81">
        <v>0</v>
      </c>
      <c r="BJ36" s="133">
        <v>0</v>
      </c>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25">
      <c r="A37" s="52"/>
      <c r="B37" s="197"/>
      <c r="C37" s="198"/>
      <c r="D37" s="198"/>
      <c r="E37" s="199"/>
      <c r="F37" s="200"/>
      <c r="G37" s="201"/>
      <c r="H37" s="200"/>
      <c r="I37" s="200"/>
      <c r="J37" s="198"/>
      <c r="K37" s="201"/>
      <c r="L37" s="298"/>
      <c r="M37" s="48"/>
      <c r="N37" s="48"/>
      <c r="O37" s="48"/>
      <c r="P37" s="240"/>
      <c r="Q37" s="240"/>
      <c r="R37" s="240"/>
      <c r="S37" s="251"/>
      <c r="T37" s="266"/>
      <c r="U37" s="251"/>
      <c r="V37" s="312"/>
      <c r="W37" s="266"/>
      <c r="X37" s="266"/>
      <c r="Y37" s="251"/>
      <c r="Z37" s="252"/>
      <c r="AA37" s="289"/>
      <c r="AB37" s="251"/>
      <c r="AC37" s="251"/>
      <c r="AD37" s="252"/>
      <c r="AE37" s="252"/>
      <c r="AF37" s="252"/>
      <c r="AG37" s="252"/>
      <c r="AH37" s="356"/>
      <c r="AI37" s="48"/>
      <c r="AJ37" s="48"/>
      <c r="AK37" s="130"/>
      <c r="AL37" s="130"/>
      <c r="AM37" s="130"/>
      <c r="AN37" s="130"/>
      <c r="AO37" s="130"/>
      <c r="AP37" s="48"/>
      <c r="AQ37" s="276"/>
      <c r="AR37" s="276"/>
      <c r="AS37" s="276"/>
      <c r="AT37" s="276"/>
      <c r="AU37" s="276"/>
      <c r="AV37" s="276"/>
      <c r="AW37" s="276"/>
      <c r="AX37" s="276"/>
      <c r="AY37" s="276"/>
      <c r="AZ37" s="276"/>
      <c r="BA37" s="276"/>
      <c r="BB37" s="276"/>
      <c r="BC37" s="276"/>
      <c r="BD37" s="276"/>
      <c r="BE37" s="276"/>
      <c r="BF37" s="276"/>
      <c r="BG37" s="276"/>
      <c r="BH37" s="276"/>
      <c r="BI37" s="276"/>
      <c r="BJ37" s="131"/>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25">
      <c r="A38" s="1" t="s">
        <v>68</v>
      </c>
      <c r="B38" s="184" t="s">
        <v>33</v>
      </c>
      <c r="C38" s="185" t="s">
        <v>33</v>
      </c>
      <c r="D38" s="209" t="s">
        <v>33</v>
      </c>
      <c r="E38" s="188" t="s">
        <v>33</v>
      </c>
      <c r="F38" s="210">
        <v>8214.6978234048183</v>
      </c>
      <c r="G38" s="187">
        <v>7821</v>
      </c>
      <c r="H38" s="210">
        <v>7796</v>
      </c>
      <c r="I38" s="210">
        <v>7740</v>
      </c>
      <c r="J38" s="211">
        <v>7713</v>
      </c>
      <c r="K38" s="186">
        <v>7722</v>
      </c>
      <c r="L38" s="300">
        <v>7764</v>
      </c>
      <c r="M38" s="242">
        <v>7724</v>
      </c>
      <c r="N38" s="242">
        <v>7631</v>
      </c>
      <c r="O38" s="242">
        <v>7601</v>
      </c>
      <c r="P38" s="254">
        <v>7498</v>
      </c>
      <c r="Q38" s="254">
        <v>7440</v>
      </c>
      <c r="R38" s="254">
        <v>7381</v>
      </c>
      <c r="S38" s="249">
        <v>7320</v>
      </c>
      <c r="T38" s="248">
        <v>7142</v>
      </c>
      <c r="U38" s="243">
        <v>6854</v>
      </c>
      <c r="V38" s="314">
        <v>6790</v>
      </c>
      <c r="W38" s="248">
        <v>6667</v>
      </c>
      <c r="X38" s="248">
        <v>6579</v>
      </c>
      <c r="Y38" s="243">
        <v>6489</v>
      </c>
      <c r="Z38" s="2">
        <v>6381</v>
      </c>
      <c r="AA38" s="287">
        <v>6334</v>
      </c>
      <c r="AB38" s="248">
        <v>6297</v>
      </c>
      <c r="AC38" s="248">
        <v>6422</v>
      </c>
      <c r="AD38" s="342">
        <v>7711</v>
      </c>
      <c r="AE38" s="342">
        <v>7635</v>
      </c>
      <c r="AF38" s="342">
        <v>7658</v>
      </c>
      <c r="AG38" s="342">
        <v>7630</v>
      </c>
      <c r="AH38" s="137">
        <v>7602</v>
      </c>
      <c r="AI38" s="2">
        <v>7700</v>
      </c>
      <c r="AJ38" s="2">
        <v>7700</v>
      </c>
      <c r="AK38" s="134">
        <v>7700</v>
      </c>
      <c r="AL38" s="134">
        <v>7800</v>
      </c>
      <c r="AM38" s="134">
        <v>7800</v>
      </c>
      <c r="AN38" s="134">
        <v>7800</v>
      </c>
      <c r="AO38" s="134">
        <v>7800</v>
      </c>
      <c r="AP38" s="2">
        <v>7800</v>
      </c>
      <c r="AQ38" s="137">
        <v>7800</v>
      </c>
      <c r="AR38" s="282">
        <v>7800</v>
      </c>
      <c r="AS38" s="282">
        <v>7800</v>
      </c>
      <c r="AT38" s="282">
        <v>7900</v>
      </c>
      <c r="AU38" s="282">
        <v>7900</v>
      </c>
      <c r="AV38" s="282">
        <v>7900</v>
      </c>
      <c r="AW38" s="282">
        <v>7900</v>
      </c>
      <c r="AX38" s="282">
        <v>7900</v>
      </c>
      <c r="AY38" s="282">
        <v>7900</v>
      </c>
      <c r="AZ38" s="282">
        <v>7900</v>
      </c>
      <c r="BA38" s="282">
        <v>7800</v>
      </c>
      <c r="BB38" s="282">
        <v>7800</v>
      </c>
      <c r="BC38" s="282">
        <v>7800</v>
      </c>
      <c r="BD38" s="282">
        <v>7800</v>
      </c>
      <c r="BE38" s="282">
        <v>7800</v>
      </c>
      <c r="BF38" s="282">
        <v>7800</v>
      </c>
      <c r="BG38" s="282">
        <v>7700</v>
      </c>
      <c r="BH38" s="282">
        <v>7700</v>
      </c>
      <c r="BI38" s="282">
        <v>7600</v>
      </c>
      <c r="BJ38" s="137">
        <v>7600</v>
      </c>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60" customFormat="1" ht="15.95" customHeight="1" x14ac:dyDescent="0.2">
      <c r="A39" s="87"/>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row>
    <row r="40" spans="1:116" s="60" customFormat="1" ht="15.95" customHeight="1" x14ac:dyDescent="0.2">
      <c r="A40" s="292" t="s">
        <v>65</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row>
    <row r="41" spans="1:116" s="60" customFormat="1" ht="15.95" customHeight="1" x14ac:dyDescent="0.2">
      <c r="A41" s="87" t="s">
        <v>66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row>
    <row r="42" spans="1:116" s="60" customFormat="1" ht="15.95" customHeight="1" x14ac:dyDescent="0.2">
      <c r="A42" s="87"/>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row>
    <row r="43" spans="1:116" s="60" customFormat="1" ht="15.95" customHeight="1" x14ac:dyDescent="0.2">
      <c r="A43" s="87"/>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row>
    <row r="44" spans="1:116" s="60" customFormat="1" ht="15.95" customHeight="1" x14ac:dyDescent="0.2">
      <c r="A44" s="87"/>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row>
    <row r="45" spans="1:116" s="60" customFormat="1" ht="15.95" customHeight="1" x14ac:dyDescent="0.2">
      <c r="A45" s="87"/>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row>
    <row r="46" spans="1:116" s="60" customFormat="1" ht="15.95" customHeight="1" x14ac:dyDescent="0.2">
      <c r="A46" s="87"/>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row>
    <row r="47" spans="1:116" s="60" customFormat="1" ht="15.95" customHeight="1" x14ac:dyDescent="0.2">
      <c r="A47" s="87"/>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row>
    <row r="48" spans="1:116" s="60" customFormat="1" ht="15.95" customHeight="1" x14ac:dyDescent="0.2">
      <c r="A48" s="87"/>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row>
    <row r="49" spans="1:62" s="60" customFormat="1" ht="15.95" customHeight="1" x14ac:dyDescent="0.2">
      <c r="A49" s="87"/>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row>
    <row r="50" spans="1:62" s="60" customFormat="1" ht="15.95" customHeight="1" x14ac:dyDescent="0.2">
      <c r="A50" s="87"/>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row>
    <row r="51" spans="1:62" s="60" customFormat="1" ht="15.95" customHeight="1" x14ac:dyDescent="0.2">
      <c r="A51" s="87"/>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row>
    <row r="52" spans="1:62" s="60" customFormat="1" ht="15.95" customHeight="1" x14ac:dyDescent="0.2">
      <c r="A52" s="87"/>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row>
    <row r="53" spans="1:62" s="60" customFormat="1" ht="15.95" customHeight="1" x14ac:dyDescent="0.2">
      <c r="A53" s="87"/>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row>
    <row r="54" spans="1:62" s="60" customFormat="1" ht="15.95" customHeight="1" x14ac:dyDescent="0.2">
      <c r="A54" s="87"/>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row>
    <row r="55" spans="1:62" s="60" customFormat="1" ht="15.95" customHeight="1" x14ac:dyDescent="0.2">
      <c r="A55" s="87"/>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row>
    <row r="56" spans="1:62" s="60" customFormat="1" ht="15.95" customHeight="1" x14ac:dyDescent="0.2">
      <c r="A56" s="87"/>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row>
    <row r="57" spans="1:62" s="60" customFormat="1" ht="15.95" customHeight="1" x14ac:dyDescent="0.2">
      <c r="A57" s="87"/>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row>
    <row r="58" spans="1:62" s="60" customFormat="1" ht="15.95" customHeight="1" x14ac:dyDescent="0.2">
      <c r="A58" s="87"/>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row>
    <row r="59" spans="1:62" s="60" customFormat="1" ht="15.95" customHeight="1" x14ac:dyDescent="0.2">
      <c r="A59" s="87"/>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row>
    <row r="60" spans="1:62" s="60" customFormat="1" ht="15.95" customHeight="1" x14ac:dyDescent="0.2">
      <c r="A60" s="87"/>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row>
    <row r="61" spans="1:62" s="60" customFormat="1" ht="15.95" customHeight="1" x14ac:dyDescent="0.2">
      <c r="A61" s="87"/>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row>
    <row r="62" spans="1:62" s="60" customFormat="1" ht="15.95" customHeight="1" x14ac:dyDescent="0.2">
      <c r="A62" s="87"/>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row>
    <row r="63" spans="1:62" s="60" customFormat="1" ht="15.95" customHeight="1" x14ac:dyDescent="0.2">
      <c r="A63" s="87"/>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row>
    <row r="64" spans="1:62" s="60" customFormat="1" ht="15.95" customHeight="1" x14ac:dyDescent="0.2">
      <c r="A64" s="87"/>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row>
    <row r="65" spans="1:116" s="60" customFormat="1" ht="15.95" customHeight="1" x14ac:dyDescent="0.2">
      <c r="A65" s="87"/>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row>
    <row r="66" spans="1:116" s="60" customFormat="1" ht="15.95" customHeight="1" x14ac:dyDescent="0.2">
      <c r="A66" s="87"/>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row>
    <row r="67" spans="1:116" s="60" customFormat="1" ht="15.95" customHeight="1" x14ac:dyDescent="0.2">
      <c r="A67" s="87"/>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row>
    <row r="68" spans="1:116" s="60" customFormat="1" ht="15.95" customHeight="1" x14ac:dyDescent="0.2">
      <c r="A68" s="87"/>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row>
    <row r="69" spans="1:116" s="60" customFormat="1" ht="15.95" customHeight="1" x14ac:dyDescent="0.2">
      <c r="A69" s="87"/>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row>
    <row r="70" spans="1:116" s="58" customFormat="1" ht="15.95" customHeight="1" x14ac:dyDescent="0.2">
      <c r="A70" s="95" t="s">
        <v>36</v>
      </c>
      <c r="B70" s="136"/>
      <c r="C70" s="57"/>
      <c r="D70" s="57"/>
      <c r="E70" s="57"/>
      <c r="F70" s="57"/>
      <c r="G70" s="57"/>
      <c r="H70" s="57"/>
      <c r="I70" s="57"/>
      <c r="J70" s="57"/>
      <c r="K70" s="57"/>
      <c r="L70" s="136"/>
      <c r="M70" s="57"/>
      <c r="N70" s="57"/>
      <c r="O70" s="57"/>
      <c r="P70" s="57"/>
      <c r="Q70" s="57"/>
      <c r="R70" s="57"/>
      <c r="S70" s="57"/>
      <c r="T70" s="57"/>
      <c r="U70" s="57"/>
      <c r="V70" s="136" t="s">
        <v>112</v>
      </c>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row>
    <row r="71" spans="1:116" s="58" customFormat="1" ht="15.95" customHeight="1" x14ac:dyDescent="0.2">
      <c r="A71" s="95" t="s">
        <v>38</v>
      </c>
      <c r="B71" s="136"/>
      <c r="C71" s="57"/>
      <c r="D71" s="57"/>
      <c r="E71" s="57"/>
      <c r="F71" s="57"/>
      <c r="G71" s="57"/>
      <c r="H71" s="57"/>
      <c r="I71" s="57"/>
      <c r="J71" s="57"/>
      <c r="K71" s="57"/>
      <c r="L71" s="136"/>
      <c r="M71" s="57"/>
      <c r="N71" s="57"/>
      <c r="O71" s="57"/>
      <c r="P71" s="57"/>
      <c r="Q71" s="57"/>
      <c r="R71" s="57"/>
      <c r="S71" s="57"/>
      <c r="U71" s="57"/>
      <c r="V71" s="136" t="s">
        <v>113</v>
      </c>
      <c r="W71" s="57"/>
      <c r="X71" s="57"/>
      <c r="Y71" s="57"/>
      <c r="Z71" s="57"/>
      <c r="AB71" s="56"/>
      <c r="AC71" s="57"/>
      <c r="AD71" s="56"/>
      <c r="AE71" s="57"/>
      <c r="AF71" s="56"/>
      <c r="AG71" s="56"/>
      <c r="AH71" s="57"/>
      <c r="AI71" s="56"/>
      <c r="AJ71" s="56"/>
      <c r="AK71" s="56"/>
      <c r="AL71" s="56" t="s">
        <v>37</v>
      </c>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row>
    <row r="72" spans="1:116" s="60" customFormat="1" ht="20.25" x14ac:dyDescent="0.2">
      <c r="A72" s="5" t="s">
        <v>104</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row>
    <row r="73" spans="1:116" s="58" customFormat="1" ht="15.95" customHeight="1" x14ac:dyDescent="0.2">
      <c r="A73" s="55"/>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row>
    <row r="74" spans="1:116" s="58" customFormat="1" ht="15.95" customHeight="1" x14ac:dyDescent="0.2">
      <c r="A74" s="55"/>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row>
    <row r="75" spans="1:116" s="58" customFormat="1" ht="15.95" customHeight="1" x14ac:dyDescent="0.2">
      <c r="A75" s="13" t="s">
        <v>74</v>
      </c>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row>
    <row r="76" spans="1:116" s="58" customFormat="1" ht="15.95" customHeight="1" x14ac:dyDescent="0.2">
      <c r="A76" s="13"/>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row>
    <row r="77" spans="1:116" s="58" customFormat="1" ht="15.95" customHeight="1" thickBot="1" x14ac:dyDescent="0.25">
      <c r="A77" s="13"/>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row>
    <row r="78" spans="1:116" s="23" customFormat="1" ht="15.95" customHeight="1" thickBot="1" x14ac:dyDescent="0.25">
      <c r="A78" s="20" t="s">
        <v>13</v>
      </c>
      <c r="B78" s="79"/>
      <c r="C78" s="22"/>
      <c r="D78" s="79"/>
      <c r="E78" s="22"/>
      <c r="F78" s="80"/>
      <c r="G78" s="79"/>
      <c r="H78" s="80"/>
      <c r="I78" s="80"/>
      <c r="J78" s="109"/>
      <c r="K78" s="79"/>
      <c r="L78" s="306"/>
      <c r="M78" s="22"/>
      <c r="N78" s="22"/>
      <c r="O78" s="22"/>
      <c r="P78" s="22"/>
      <c r="Q78" s="109"/>
      <c r="R78" s="22"/>
      <c r="S78" s="80"/>
      <c r="T78" s="80"/>
      <c r="U78" s="22"/>
      <c r="V78" s="306"/>
      <c r="W78" s="79"/>
      <c r="X78" s="80"/>
      <c r="Y78" s="22"/>
      <c r="Z78" s="109" t="s">
        <v>31</v>
      </c>
      <c r="AA78" s="80"/>
      <c r="AB78" s="80"/>
      <c r="AC78" s="79"/>
      <c r="AD78" s="21"/>
      <c r="AE78" s="302"/>
      <c r="AF78" s="21"/>
      <c r="AG78" s="21"/>
      <c r="AH78" s="79"/>
      <c r="AI78" s="80"/>
      <c r="AJ78" s="80"/>
      <c r="AK78" s="80"/>
      <c r="AL78" s="21"/>
      <c r="AM78" s="277"/>
      <c r="AN78" s="21" t="s">
        <v>58</v>
      </c>
      <c r="AO78" s="80"/>
      <c r="AP78" s="80"/>
      <c r="AQ78" s="80"/>
      <c r="AR78" s="80"/>
      <c r="AS78" s="80"/>
      <c r="AT78" s="80"/>
      <c r="AU78" s="80"/>
      <c r="AV78" s="80"/>
      <c r="AW78" s="80"/>
      <c r="AX78" s="80"/>
      <c r="AY78" s="80"/>
      <c r="AZ78" s="80"/>
      <c r="BA78" s="80"/>
      <c r="BB78" s="80"/>
      <c r="BC78" s="80"/>
      <c r="BD78" s="80"/>
      <c r="BE78" s="80"/>
      <c r="BF78" s="80"/>
      <c r="BG78" s="80"/>
      <c r="BH78" s="80"/>
      <c r="BI78" s="80"/>
      <c r="BJ78" s="84"/>
    </row>
    <row r="79" spans="1:116" s="23" customFormat="1" ht="15.95" customHeight="1" x14ac:dyDescent="0.2">
      <c r="A79" s="24" t="s">
        <v>39</v>
      </c>
      <c r="B79" s="26" t="s">
        <v>16</v>
      </c>
      <c r="C79" s="25" t="s">
        <v>17</v>
      </c>
      <c r="D79" s="25" t="s">
        <v>16</v>
      </c>
      <c r="E79" s="25" t="s">
        <v>17</v>
      </c>
      <c r="F79" s="25" t="s">
        <v>16</v>
      </c>
      <c r="G79" s="103" t="s">
        <v>17</v>
      </c>
      <c r="H79" s="93" t="s">
        <v>16</v>
      </c>
      <c r="I79" s="93" t="s">
        <v>17</v>
      </c>
      <c r="J79" s="106" t="s">
        <v>16</v>
      </c>
      <c r="K79" s="101" t="s">
        <v>17</v>
      </c>
      <c r="L79" s="303" t="s">
        <v>16</v>
      </c>
      <c r="M79" s="106" t="s">
        <v>17</v>
      </c>
      <c r="N79" s="106" t="s">
        <v>16</v>
      </c>
      <c r="O79" s="106" t="s">
        <v>17</v>
      </c>
      <c r="P79" s="101" t="s">
        <v>16</v>
      </c>
      <c r="Q79" s="101" t="s">
        <v>17</v>
      </c>
      <c r="R79" s="106" t="s">
        <v>16</v>
      </c>
      <c r="S79" s="101" t="s">
        <v>17</v>
      </c>
      <c r="T79" s="101" t="s">
        <v>16</v>
      </c>
      <c r="U79" s="101" t="s">
        <v>17</v>
      </c>
      <c r="V79" s="307" t="s">
        <v>16</v>
      </c>
      <c r="W79" s="101" t="s">
        <v>17</v>
      </c>
      <c r="X79" s="106" t="s">
        <v>16</v>
      </c>
      <c r="Y79" s="101" t="s">
        <v>17</v>
      </c>
      <c r="Z79" s="106" t="s">
        <v>16</v>
      </c>
      <c r="AA79" s="103" t="s">
        <v>17</v>
      </c>
      <c r="AB79" s="101" t="s">
        <v>16</v>
      </c>
      <c r="AC79" s="101" t="s">
        <v>17</v>
      </c>
      <c r="AD79" s="106" t="s">
        <v>16</v>
      </c>
      <c r="AE79" s="106" t="s">
        <v>17</v>
      </c>
      <c r="AF79" s="106" t="s">
        <v>16</v>
      </c>
      <c r="AG79" s="106" t="s">
        <v>17</v>
      </c>
      <c r="AH79" s="350" t="s">
        <v>16</v>
      </c>
      <c r="AI79" s="25" t="s">
        <v>17</v>
      </c>
      <c r="AJ79" s="25" t="s">
        <v>16</v>
      </c>
      <c r="AK79" s="25" t="s">
        <v>17</v>
      </c>
      <c r="AL79" s="105" t="s">
        <v>16</v>
      </c>
      <c r="AM79" s="25" t="s">
        <v>17</v>
      </c>
      <c r="AN79" s="25" t="s">
        <v>16</v>
      </c>
      <c r="AO79" s="25" t="s">
        <v>17</v>
      </c>
      <c r="AP79" s="25" t="s">
        <v>16</v>
      </c>
      <c r="AQ79" s="25" t="s">
        <v>17</v>
      </c>
      <c r="AR79" s="25" t="s">
        <v>16</v>
      </c>
      <c r="AS79" s="25" t="s">
        <v>17</v>
      </c>
      <c r="AT79" s="25" t="s">
        <v>16</v>
      </c>
      <c r="AU79" s="25" t="s">
        <v>17</v>
      </c>
      <c r="AV79" s="25" t="s">
        <v>16</v>
      </c>
      <c r="AW79" s="25" t="s">
        <v>17</v>
      </c>
      <c r="AX79" s="25" t="s">
        <v>16</v>
      </c>
      <c r="AY79" s="25" t="s">
        <v>17</v>
      </c>
      <c r="AZ79" s="25" t="s">
        <v>16</v>
      </c>
      <c r="BA79" s="25" t="s">
        <v>17</v>
      </c>
      <c r="BB79" s="25" t="s">
        <v>16</v>
      </c>
      <c r="BC79" s="25" t="s">
        <v>17</v>
      </c>
      <c r="BD79" s="25" t="s">
        <v>16</v>
      </c>
      <c r="BE79" s="25" t="s">
        <v>17</v>
      </c>
      <c r="BF79" s="25" t="s">
        <v>16</v>
      </c>
      <c r="BG79" s="25" t="s">
        <v>17</v>
      </c>
      <c r="BH79" s="25" t="s">
        <v>16</v>
      </c>
      <c r="BI79" s="25" t="s">
        <v>17</v>
      </c>
      <c r="BJ79" s="82" t="s">
        <v>16</v>
      </c>
    </row>
    <row r="80" spans="1:116" s="31" customFormat="1" ht="15.95" customHeight="1" thickBot="1" x14ac:dyDescent="0.25">
      <c r="A80" s="27"/>
      <c r="B80" s="29">
        <v>2000</v>
      </c>
      <c r="C80" s="28">
        <v>2000</v>
      </c>
      <c r="D80" s="28">
        <v>2001</v>
      </c>
      <c r="E80" s="28">
        <v>2001</v>
      </c>
      <c r="F80" s="28">
        <v>2002</v>
      </c>
      <c r="G80" s="104">
        <v>2002</v>
      </c>
      <c r="H80" s="94">
        <v>2003</v>
      </c>
      <c r="I80" s="94">
        <v>2003</v>
      </c>
      <c r="J80" s="107">
        <v>2004</v>
      </c>
      <c r="K80" s="102">
        <v>2004</v>
      </c>
      <c r="L80" s="304">
        <v>2005</v>
      </c>
      <c r="M80" s="107">
        <v>2005</v>
      </c>
      <c r="N80" s="107">
        <v>2006</v>
      </c>
      <c r="O80" s="107">
        <v>2006</v>
      </c>
      <c r="P80" s="102">
        <v>2007</v>
      </c>
      <c r="Q80" s="102">
        <v>2007</v>
      </c>
      <c r="R80" s="107">
        <v>2008</v>
      </c>
      <c r="S80" s="102">
        <v>2008</v>
      </c>
      <c r="T80" s="102">
        <v>2009</v>
      </c>
      <c r="U80" s="102">
        <v>2009</v>
      </c>
      <c r="V80" s="308">
        <v>2010</v>
      </c>
      <c r="W80" s="102">
        <v>2010</v>
      </c>
      <c r="X80" s="107">
        <v>2011</v>
      </c>
      <c r="Y80" s="102">
        <v>2011</v>
      </c>
      <c r="Z80" s="107">
        <v>2012</v>
      </c>
      <c r="AA80" s="104">
        <v>2012</v>
      </c>
      <c r="AB80" s="102">
        <v>2013</v>
      </c>
      <c r="AC80" s="102">
        <v>2013</v>
      </c>
      <c r="AD80" s="107">
        <v>2014</v>
      </c>
      <c r="AE80" s="107">
        <v>2014</v>
      </c>
      <c r="AF80" s="107">
        <v>2015</v>
      </c>
      <c r="AG80" s="107">
        <v>2015</v>
      </c>
      <c r="AH80" s="351">
        <v>2016</v>
      </c>
      <c r="AI80" s="28">
        <v>2016</v>
      </c>
      <c r="AJ80" s="28">
        <v>2017</v>
      </c>
      <c r="AK80" s="28">
        <v>2017</v>
      </c>
      <c r="AL80" s="29">
        <v>2018</v>
      </c>
      <c r="AM80" s="28">
        <v>2018</v>
      </c>
      <c r="AN80" s="28">
        <v>2019</v>
      </c>
      <c r="AO80" s="28">
        <v>2019</v>
      </c>
      <c r="AP80" s="28">
        <v>2020</v>
      </c>
      <c r="AQ80" s="28">
        <v>2020</v>
      </c>
      <c r="AR80" s="28">
        <v>2021</v>
      </c>
      <c r="AS80" s="28">
        <v>2021</v>
      </c>
      <c r="AT80" s="28">
        <v>2022</v>
      </c>
      <c r="AU80" s="28">
        <v>2022</v>
      </c>
      <c r="AV80" s="28">
        <v>2023</v>
      </c>
      <c r="AW80" s="28">
        <v>2023</v>
      </c>
      <c r="AX80" s="28">
        <v>2024</v>
      </c>
      <c r="AY80" s="28">
        <v>2024</v>
      </c>
      <c r="AZ80" s="28">
        <v>2025</v>
      </c>
      <c r="BA80" s="28">
        <v>2025</v>
      </c>
      <c r="BB80" s="28">
        <v>2026</v>
      </c>
      <c r="BC80" s="28">
        <v>2026</v>
      </c>
      <c r="BD80" s="28">
        <v>2027</v>
      </c>
      <c r="BE80" s="28">
        <v>2027</v>
      </c>
      <c r="BF80" s="28">
        <v>2028</v>
      </c>
      <c r="BG80" s="28">
        <v>2028</v>
      </c>
      <c r="BH80" s="28">
        <v>2029</v>
      </c>
      <c r="BI80" s="28">
        <v>2029</v>
      </c>
      <c r="BJ80" s="83">
        <v>2030</v>
      </c>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row>
    <row r="81" spans="1:116" s="23" customFormat="1" ht="15.95" customHeight="1" x14ac:dyDescent="0.2">
      <c r="A81" s="62" t="s">
        <v>15</v>
      </c>
      <c r="B81" s="198"/>
      <c r="C81" s="198"/>
      <c r="D81" s="199"/>
      <c r="E81" s="199"/>
      <c r="F81" s="198"/>
      <c r="G81" s="226"/>
      <c r="H81" s="200"/>
      <c r="I81" s="200"/>
      <c r="J81" s="198"/>
      <c r="K81" s="201"/>
      <c r="L81" s="298"/>
      <c r="M81" s="48"/>
      <c r="N81" s="48"/>
      <c r="O81" s="48"/>
      <c r="P81" s="240"/>
      <c r="Q81" s="251"/>
      <c r="R81" s="48"/>
      <c r="S81" s="240"/>
      <c r="T81" s="251"/>
      <c r="U81" s="251"/>
      <c r="V81" s="312"/>
      <c r="W81" s="251"/>
      <c r="X81" s="252"/>
      <c r="Y81" s="251"/>
      <c r="Z81" s="252"/>
      <c r="AA81" s="289"/>
      <c r="AB81" s="251"/>
      <c r="AC81" s="251"/>
      <c r="AD81" s="252"/>
      <c r="AE81" s="252"/>
      <c r="AF81" s="252"/>
      <c r="AG81" s="252"/>
      <c r="AH81" s="356"/>
      <c r="AI81" s="48"/>
      <c r="AJ81" s="48"/>
      <c r="AK81" s="48"/>
      <c r="AL81" s="54"/>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131"/>
      <c r="BK81" s="30"/>
      <c r="BL81" s="30"/>
      <c r="BM81" s="30"/>
      <c r="BN81" s="30"/>
      <c r="BO81" s="30"/>
      <c r="BP81" s="30"/>
      <c r="BQ81" s="30"/>
      <c r="BR81" s="30"/>
      <c r="BS81" s="30"/>
      <c r="BT81" s="30"/>
      <c r="BU81" s="30"/>
      <c r="BV81" s="30"/>
      <c r="BW81" s="30"/>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row>
    <row r="82" spans="1:116" s="64" customFormat="1" ht="15.95" customHeight="1" x14ac:dyDescent="0.2">
      <c r="A82" s="63" t="s">
        <v>71</v>
      </c>
      <c r="B82" s="227" t="s">
        <v>33</v>
      </c>
      <c r="C82" s="179" t="s">
        <v>33</v>
      </c>
      <c r="D82" s="179" t="s">
        <v>33</v>
      </c>
      <c r="E82" s="180" t="s">
        <v>33</v>
      </c>
      <c r="F82" s="179">
        <v>3646.2850198631259</v>
      </c>
      <c r="G82" s="228">
        <v>3572</v>
      </c>
      <c r="H82" s="181">
        <v>3566</v>
      </c>
      <c r="I82" s="181">
        <v>3555</v>
      </c>
      <c r="J82" s="179">
        <v>3557</v>
      </c>
      <c r="K82" s="182">
        <v>3539</v>
      </c>
      <c r="L82" s="327">
        <v>3559</v>
      </c>
      <c r="M82" s="38">
        <v>3538</v>
      </c>
      <c r="N82" s="38">
        <v>3496</v>
      </c>
      <c r="O82" s="38">
        <v>3505</v>
      </c>
      <c r="P82" s="239">
        <v>3485</v>
      </c>
      <c r="Q82" s="239">
        <v>3458</v>
      </c>
      <c r="R82" s="38">
        <v>3419</v>
      </c>
      <c r="S82" s="239">
        <v>3386</v>
      </c>
      <c r="T82" s="247">
        <v>3284</v>
      </c>
      <c r="U82" s="247">
        <v>3238</v>
      </c>
      <c r="V82" s="313">
        <v>3195</v>
      </c>
      <c r="W82" s="274">
        <v>3135</v>
      </c>
      <c r="X82" s="246">
        <v>3085</v>
      </c>
      <c r="Y82" s="247">
        <v>3033</v>
      </c>
      <c r="Z82" s="246">
        <v>2996</v>
      </c>
      <c r="AA82" s="286">
        <v>2928</v>
      </c>
      <c r="AB82" s="247">
        <v>2889</v>
      </c>
      <c r="AC82" s="247">
        <v>2854</v>
      </c>
      <c r="AD82" s="246">
        <v>2819</v>
      </c>
      <c r="AE82" s="246">
        <v>2738</v>
      </c>
      <c r="AF82" s="246">
        <v>2721</v>
      </c>
      <c r="AG82" s="246">
        <v>2707</v>
      </c>
      <c r="AH82" s="354">
        <v>2673</v>
      </c>
      <c r="AI82" s="38">
        <v>2600</v>
      </c>
      <c r="AJ82" s="38">
        <v>2600</v>
      </c>
      <c r="AK82" s="38">
        <v>2600</v>
      </c>
      <c r="AL82" s="145">
        <v>2500</v>
      </c>
      <c r="AM82" s="38">
        <v>2500</v>
      </c>
      <c r="AN82" s="38">
        <v>2400</v>
      </c>
      <c r="AO82" s="38">
        <v>2400</v>
      </c>
      <c r="AP82" s="38">
        <v>2300</v>
      </c>
      <c r="AQ82" s="38">
        <v>2300</v>
      </c>
      <c r="AR82" s="38">
        <v>2200</v>
      </c>
      <c r="AS82" s="38">
        <v>2200</v>
      </c>
      <c r="AT82" s="38">
        <v>2100</v>
      </c>
      <c r="AU82" s="38">
        <v>2100</v>
      </c>
      <c r="AV82" s="38">
        <v>2100</v>
      </c>
      <c r="AW82" s="38">
        <v>2000</v>
      </c>
      <c r="AX82" s="38">
        <v>2000</v>
      </c>
      <c r="AY82" s="38">
        <v>2000</v>
      </c>
      <c r="AZ82" s="38">
        <v>2000</v>
      </c>
      <c r="BA82" s="38">
        <v>1900</v>
      </c>
      <c r="BB82" s="38">
        <v>1900</v>
      </c>
      <c r="BC82" s="38">
        <v>1900</v>
      </c>
      <c r="BD82" s="38">
        <v>1900</v>
      </c>
      <c r="BE82" s="38">
        <v>1800</v>
      </c>
      <c r="BF82" s="38">
        <v>1800</v>
      </c>
      <c r="BG82" s="38">
        <v>1800</v>
      </c>
      <c r="BH82" s="38">
        <v>1800</v>
      </c>
      <c r="BI82" s="38">
        <v>1700</v>
      </c>
      <c r="BJ82" s="117">
        <v>1700</v>
      </c>
    </row>
    <row r="83" spans="1:116" s="66" customFormat="1" ht="15.95" customHeight="1" thickBot="1" x14ac:dyDescent="0.25">
      <c r="A83" s="65" t="s">
        <v>72</v>
      </c>
      <c r="B83" s="227" t="s">
        <v>33</v>
      </c>
      <c r="C83" s="179" t="s">
        <v>33</v>
      </c>
      <c r="D83" s="179" t="s">
        <v>33</v>
      </c>
      <c r="E83" s="180" t="s">
        <v>33</v>
      </c>
      <c r="F83" s="179">
        <v>2358.5173234326217</v>
      </c>
      <c r="G83" s="228">
        <v>2254</v>
      </c>
      <c r="H83" s="181">
        <v>2288</v>
      </c>
      <c r="I83" s="181">
        <v>2269</v>
      </c>
      <c r="J83" s="179">
        <v>2262</v>
      </c>
      <c r="K83" s="182">
        <v>2268</v>
      </c>
      <c r="L83" s="327">
        <v>2284</v>
      </c>
      <c r="M83" s="38">
        <v>2295</v>
      </c>
      <c r="N83" s="38">
        <v>2281</v>
      </c>
      <c r="O83" s="38">
        <v>2271</v>
      </c>
      <c r="P83" s="239">
        <v>2247</v>
      </c>
      <c r="Q83" s="239">
        <v>2241</v>
      </c>
      <c r="R83" s="38">
        <v>2224</v>
      </c>
      <c r="S83" s="239">
        <v>2231</v>
      </c>
      <c r="T83" s="247">
        <v>2212</v>
      </c>
      <c r="U83" s="247">
        <v>2217</v>
      </c>
      <c r="V83" s="313">
        <v>2209</v>
      </c>
      <c r="W83" s="274">
        <v>2174</v>
      </c>
      <c r="X83" s="246">
        <v>2180</v>
      </c>
      <c r="Y83" s="247">
        <v>2175</v>
      </c>
      <c r="Z83" s="246">
        <v>2149</v>
      </c>
      <c r="AA83" s="286">
        <v>2174</v>
      </c>
      <c r="AB83" s="247">
        <v>2197</v>
      </c>
      <c r="AC83" s="247">
        <v>2376</v>
      </c>
      <c r="AD83" s="246">
        <v>2449</v>
      </c>
      <c r="AE83" s="246">
        <v>2478</v>
      </c>
      <c r="AF83" s="246">
        <v>2532</v>
      </c>
      <c r="AG83" s="246">
        <v>2573</v>
      </c>
      <c r="AH83" s="354">
        <v>2621</v>
      </c>
      <c r="AI83" s="38">
        <v>2700</v>
      </c>
      <c r="AJ83" s="38">
        <v>2800</v>
      </c>
      <c r="AK83" s="38">
        <v>2800</v>
      </c>
      <c r="AL83" s="145">
        <v>2900</v>
      </c>
      <c r="AM83" s="38">
        <v>3000</v>
      </c>
      <c r="AN83" s="38">
        <v>3100</v>
      </c>
      <c r="AO83" s="38">
        <v>3100</v>
      </c>
      <c r="AP83" s="38">
        <v>3200</v>
      </c>
      <c r="AQ83" s="38">
        <v>3300</v>
      </c>
      <c r="AR83" s="38">
        <v>3300</v>
      </c>
      <c r="AS83" s="38">
        <v>3400</v>
      </c>
      <c r="AT83" s="38">
        <v>3400</v>
      </c>
      <c r="AU83" s="38">
        <v>3500</v>
      </c>
      <c r="AV83" s="38">
        <v>3500</v>
      </c>
      <c r="AW83" s="38">
        <v>3600</v>
      </c>
      <c r="AX83" s="38">
        <v>3600</v>
      </c>
      <c r="AY83" s="38">
        <v>3700</v>
      </c>
      <c r="AZ83" s="38">
        <v>3700</v>
      </c>
      <c r="BA83" s="38">
        <v>3700</v>
      </c>
      <c r="BB83" s="38">
        <v>3800</v>
      </c>
      <c r="BC83" s="38">
        <v>3800</v>
      </c>
      <c r="BD83" s="38">
        <v>3800</v>
      </c>
      <c r="BE83" s="38">
        <v>3900</v>
      </c>
      <c r="BF83" s="38">
        <v>3900</v>
      </c>
      <c r="BG83" s="38">
        <v>3900</v>
      </c>
      <c r="BH83" s="38">
        <v>3900</v>
      </c>
      <c r="BI83" s="38">
        <v>3900</v>
      </c>
      <c r="BJ83" s="117">
        <v>3900</v>
      </c>
    </row>
    <row r="84" spans="1:116" s="18" customFormat="1" ht="15.95" customHeight="1" thickBot="1" x14ac:dyDescent="0.25">
      <c r="A84" s="67" t="s">
        <v>93</v>
      </c>
      <c r="B84" s="185" t="s">
        <v>33</v>
      </c>
      <c r="C84" s="185" t="s">
        <v>33</v>
      </c>
      <c r="D84" s="209" t="s">
        <v>33</v>
      </c>
      <c r="E84" s="188" t="s">
        <v>33</v>
      </c>
      <c r="F84" s="211">
        <v>6004.8023432957471</v>
      </c>
      <c r="G84" s="229">
        <v>5826</v>
      </c>
      <c r="H84" s="210">
        <v>5854</v>
      </c>
      <c r="I84" s="210">
        <v>5824</v>
      </c>
      <c r="J84" s="211">
        <v>5819</v>
      </c>
      <c r="K84" s="186">
        <v>5807</v>
      </c>
      <c r="L84" s="300">
        <v>5843</v>
      </c>
      <c r="M84" s="242">
        <v>5833</v>
      </c>
      <c r="N84" s="242">
        <v>5777</v>
      </c>
      <c r="O84" s="242">
        <v>5776</v>
      </c>
      <c r="P84" s="254">
        <v>5732</v>
      </c>
      <c r="Q84" s="254">
        <v>5699</v>
      </c>
      <c r="R84" s="242">
        <v>5643</v>
      </c>
      <c r="S84" s="254">
        <v>5617</v>
      </c>
      <c r="T84" s="265">
        <v>5496</v>
      </c>
      <c r="U84" s="248">
        <v>5455</v>
      </c>
      <c r="V84" s="314">
        <v>5404</v>
      </c>
      <c r="W84" s="243">
        <v>5309</v>
      </c>
      <c r="X84" s="2">
        <v>5265</v>
      </c>
      <c r="Y84" s="243">
        <v>5208</v>
      </c>
      <c r="Z84" s="2">
        <v>5145</v>
      </c>
      <c r="AA84" s="287">
        <v>5102</v>
      </c>
      <c r="AB84" s="243">
        <v>5086</v>
      </c>
      <c r="AC84" s="243">
        <v>5230</v>
      </c>
      <c r="AD84" s="2">
        <v>5268</v>
      </c>
      <c r="AE84" s="2">
        <v>5216</v>
      </c>
      <c r="AF84" s="2">
        <v>5253</v>
      </c>
      <c r="AG84" s="2">
        <v>5280</v>
      </c>
      <c r="AH84" s="120">
        <v>5294</v>
      </c>
      <c r="AI84" s="118">
        <v>5300</v>
      </c>
      <c r="AJ84" s="118">
        <v>5400</v>
      </c>
      <c r="AK84" s="118">
        <v>5400</v>
      </c>
      <c r="AL84" s="119">
        <v>5400</v>
      </c>
      <c r="AM84" s="118">
        <v>5400</v>
      </c>
      <c r="AN84" s="118">
        <v>5500</v>
      </c>
      <c r="AO84" s="118">
        <v>5500</v>
      </c>
      <c r="AP84" s="118">
        <v>5500</v>
      </c>
      <c r="AQ84" s="118">
        <v>5500</v>
      </c>
      <c r="AR84" s="118">
        <v>5500</v>
      </c>
      <c r="AS84" s="118">
        <v>5600</v>
      </c>
      <c r="AT84" s="118">
        <v>5600</v>
      </c>
      <c r="AU84" s="118">
        <v>5600</v>
      </c>
      <c r="AV84" s="118">
        <v>5600</v>
      </c>
      <c r="AW84" s="118">
        <v>5600</v>
      </c>
      <c r="AX84" s="118">
        <v>5600</v>
      </c>
      <c r="AY84" s="118">
        <v>5700</v>
      </c>
      <c r="AZ84" s="118">
        <v>5700</v>
      </c>
      <c r="BA84" s="118">
        <v>5700</v>
      </c>
      <c r="BB84" s="118">
        <v>5700</v>
      </c>
      <c r="BC84" s="118">
        <v>5700</v>
      </c>
      <c r="BD84" s="118">
        <v>5700</v>
      </c>
      <c r="BE84" s="118">
        <v>5700</v>
      </c>
      <c r="BF84" s="118">
        <v>5700</v>
      </c>
      <c r="BG84" s="118">
        <v>5700</v>
      </c>
      <c r="BH84" s="118">
        <v>5700</v>
      </c>
      <c r="BI84" s="118">
        <v>5600</v>
      </c>
      <c r="BJ84" s="120">
        <v>5600</v>
      </c>
    </row>
    <row r="85" spans="1:116" s="41" customFormat="1" ht="15.95" customHeight="1" thickBot="1" x14ac:dyDescent="0.25">
      <c r="A85" s="75"/>
      <c r="B85" s="233"/>
      <c r="C85" s="234"/>
      <c r="D85" s="234"/>
      <c r="E85" s="235"/>
      <c r="F85" s="234"/>
      <c r="G85" s="236"/>
      <c r="H85" s="237"/>
      <c r="I85" s="237"/>
      <c r="J85" s="238"/>
      <c r="K85" s="323"/>
      <c r="L85" s="328"/>
      <c r="M85" s="257"/>
      <c r="N85" s="257"/>
      <c r="O85" s="257"/>
      <c r="P85" s="258"/>
      <c r="Q85" s="258"/>
      <c r="R85" s="257"/>
      <c r="S85" s="258"/>
      <c r="T85" s="258"/>
      <c r="U85" s="258"/>
      <c r="V85" s="316"/>
      <c r="W85" s="275"/>
      <c r="X85" s="257"/>
      <c r="Y85" s="258"/>
      <c r="Z85" s="257"/>
      <c r="AA85" s="291"/>
      <c r="AB85" s="258"/>
      <c r="AC85" s="258"/>
      <c r="AD85" s="257"/>
      <c r="AE85" s="257"/>
      <c r="AF85" s="257"/>
      <c r="AG85" s="257"/>
      <c r="AH85" s="358"/>
      <c r="AI85" s="147"/>
      <c r="AJ85" s="147"/>
      <c r="AK85" s="147"/>
      <c r="AL85" s="148"/>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9"/>
      <c r="BK85" s="40"/>
      <c r="BL85" s="40"/>
      <c r="BM85" s="40"/>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row>
    <row r="86" spans="1:116" s="41" customFormat="1" ht="15.95" customHeight="1" thickBot="1" x14ac:dyDescent="0.25">
      <c r="A86" s="75" t="s">
        <v>88</v>
      </c>
      <c r="B86" s="233">
        <v>0</v>
      </c>
      <c r="C86" s="234">
        <v>0</v>
      </c>
      <c r="D86" s="234">
        <v>0</v>
      </c>
      <c r="E86" s="235">
        <v>0</v>
      </c>
      <c r="F86" s="234">
        <v>265.01219792865362</v>
      </c>
      <c r="G86" s="236">
        <v>261</v>
      </c>
      <c r="H86" s="237">
        <v>252</v>
      </c>
      <c r="I86" s="237">
        <v>248</v>
      </c>
      <c r="J86" s="238">
        <v>244</v>
      </c>
      <c r="K86" s="323">
        <v>233</v>
      </c>
      <c r="L86" s="328">
        <v>222</v>
      </c>
      <c r="M86" s="257">
        <v>218</v>
      </c>
      <c r="N86" s="257">
        <v>210</v>
      </c>
      <c r="O86" s="257">
        <v>203</v>
      </c>
      <c r="P86" s="258">
        <v>192</v>
      </c>
      <c r="Q86" s="258">
        <v>183</v>
      </c>
      <c r="R86" s="257">
        <v>176</v>
      </c>
      <c r="S86" s="258">
        <v>168</v>
      </c>
      <c r="T86" s="258">
        <v>155</v>
      </c>
      <c r="U86" s="258">
        <v>148</v>
      </c>
      <c r="V86" s="316">
        <v>148</v>
      </c>
      <c r="W86" s="275">
        <v>136</v>
      </c>
      <c r="X86" s="257">
        <v>120</v>
      </c>
      <c r="Y86" s="258">
        <v>113</v>
      </c>
      <c r="Z86" s="257">
        <v>106</v>
      </c>
      <c r="AA86" s="291">
        <v>99</v>
      </c>
      <c r="AB86" s="258">
        <v>94</v>
      </c>
      <c r="AC86" s="258">
        <v>80</v>
      </c>
      <c r="AD86" s="257">
        <v>78</v>
      </c>
      <c r="AE86" s="257">
        <v>69</v>
      </c>
      <c r="AF86" s="257">
        <v>64</v>
      </c>
      <c r="AG86" s="257">
        <v>56</v>
      </c>
      <c r="AH86" s="358">
        <v>50</v>
      </c>
      <c r="AI86" s="147">
        <v>0</v>
      </c>
      <c r="AJ86" s="147">
        <v>0</v>
      </c>
      <c r="AK86" s="147">
        <v>0</v>
      </c>
      <c r="AL86" s="148">
        <v>0</v>
      </c>
      <c r="AM86" s="147">
        <v>0</v>
      </c>
      <c r="AN86" s="147">
        <v>0</v>
      </c>
      <c r="AO86" s="147">
        <v>0</v>
      </c>
      <c r="AP86" s="147">
        <v>0</v>
      </c>
      <c r="AQ86" s="147">
        <v>0</v>
      </c>
      <c r="AR86" s="147">
        <v>0</v>
      </c>
      <c r="AS86" s="147">
        <v>0</v>
      </c>
      <c r="AT86" s="147">
        <v>0</v>
      </c>
      <c r="AU86" s="147">
        <v>0</v>
      </c>
      <c r="AV86" s="147">
        <v>0</v>
      </c>
      <c r="AW86" s="147">
        <v>0</v>
      </c>
      <c r="AX86" s="147">
        <v>0</v>
      </c>
      <c r="AY86" s="147">
        <v>0</v>
      </c>
      <c r="AZ86" s="147">
        <v>0</v>
      </c>
      <c r="BA86" s="147">
        <v>0</v>
      </c>
      <c r="BB86" s="147">
        <v>0</v>
      </c>
      <c r="BC86" s="147">
        <v>0</v>
      </c>
      <c r="BD86" s="147">
        <v>0</v>
      </c>
      <c r="BE86" s="147">
        <v>0</v>
      </c>
      <c r="BF86" s="147">
        <v>0</v>
      </c>
      <c r="BG86" s="147">
        <v>0</v>
      </c>
      <c r="BH86" s="147">
        <v>0</v>
      </c>
      <c r="BI86" s="147">
        <v>0</v>
      </c>
      <c r="BJ86" s="149">
        <v>0</v>
      </c>
      <c r="BK86" s="331"/>
      <c r="BL86" s="40"/>
      <c r="BM86" s="40"/>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row>
    <row r="87" spans="1:116" s="18" customFormat="1" ht="15.95" customHeight="1" x14ac:dyDescent="0.2">
      <c r="A87" s="68"/>
      <c r="B87" s="195"/>
      <c r="C87" s="195"/>
      <c r="D87" s="196"/>
      <c r="E87" s="196"/>
      <c r="F87" s="195"/>
      <c r="G87" s="230"/>
      <c r="H87" s="194"/>
      <c r="I87" s="194"/>
      <c r="J87" s="195"/>
      <c r="K87" s="194"/>
      <c r="L87" s="296"/>
      <c r="M87" s="69"/>
      <c r="N87" s="69"/>
      <c r="O87" s="69"/>
      <c r="P87" s="250"/>
      <c r="Q87" s="250"/>
      <c r="R87" s="69"/>
      <c r="S87" s="250"/>
      <c r="T87" s="250"/>
      <c r="U87" s="250"/>
      <c r="V87" s="315"/>
      <c r="W87" s="250"/>
      <c r="X87" s="69"/>
      <c r="Y87" s="250"/>
      <c r="Z87" s="69"/>
      <c r="AA87" s="98"/>
      <c r="AB87" s="250"/>
      <c r="AC87" s="250"/>
      <c r="AD87" s="69"/>
      <c r="AE87" s="69"/>
      <c r="AF87" s="69"/>
      <c r="AG87" s="69"/>
      <c r="AH87" s="359"/>
      <c r="AI87" s="69"/>
      <c r="AJ87" s="69"/>
      <c r="AK87" s="69"/>
      <c r="AL87" s="98"/>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146"/>
    </row>
    <row r="88" spans="1:116" s="70" customFormat="1" ht="15.95" customHeight="1" x14ac:dyDescent="0.2">
      <c r="A88" s="24" t="s">
        <v>76</v>
      </c>
      <c r="B88" s="224"/>
      <c r="C88" s="224"/>
      <c r="D88" s="171"/>
      <c r="E88" s="171"/>
      <c r="F88" s="224"/>
      <c r="G88" s="231"/>
      <c r="H88" s="173"/>
      <c r="I88" s="173"/>
      <c r="J88" s="232"/>
      <c r="K88" s="322"/>
      <c r="L88" s="305"/>
      <c r="M88" s="261"/>
      <c r="N88" s="261"/>
      <c r="O88" s="261"/>
      <c r="P88" s="262"/>
      <c r="Q88" s="262"/>
      <c r="R88" s="261"/>
      <c r="S88" s="262"/>
      <c r="T88" s="262"/>
      <c r="U88" s="262"/>
      <c r="V88" s="311"/>
      <c r="W88" s="262"/>
      <c r="X88" s="261"/>
      <c r="Y88" s="262"/>
      <c r="Z88" s="261"/>
      <c r="AA88" s="284"/>
      <c r="AB88" s="262"/>
      <c r="AC88" s="262"/>
      <c r="AD88" s="261"/>
      <c r="AE88" s="261"/>
      <c r="AF88" s="261"/>
      <c r="AG88" s="261"/>
      <c r="AH88" s="352"/>
      <c r="AI88" s="124"/>
      <c r="AJ88" s="124"/>
      <c r="AK88" s="124"/>
      <c r="AL88" s="14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5"/>
    </row>
    <row r="89" spans="1:116" s="73" customFormat="1" ht="15.95" customHeight="1" x14ac:dyDescent="0.2">
      <c r="A89" s="72" t="s">
        <v>89</v>
      </c>
      <c r="B89" s="227" t="s">
        <v>33</v>
      </c>
      <c r="C89" s="179" t="s">
        <v>33</v>
      </c>
      <c r="D89" s="179" t="s">
        <v>33</v>
      </c>
      <c r="E89" s="180" t="s">
        <v>33</v>
      </c>
      <c r="F89" s="179">
        <v>665.02382430915475</v>
      </c>
      <c r="G89" s="228">
        <v>597</v>
      </c>
      <c r="H89" s="181">
        <v>586</v>
      </c>
      <c r="I89" s="181">
        <v>605</v>
      </c>
      <c r="J89" s="183">
        <v>617</v>
      </c>
      <c r="K89" s="182">
        <v>624</v>
      </c>
      <c r="L89" s="295">
        <v>628</v>
      </c>
      <c r="M89" s="246">
        <v>625</v>
      </c>
      <c r="N89" s="246">
        <v>624</v>
      </c>
      <c r="O89" s="246">
        <v>645</v>
      </c>
      <c r="P89" s="247">
        <v>647</v>
      </c>
      <c r="Q89" s="247">
        <v>647</v>
      </c>
      <c r="R89" s="246">
        <v>637</v>
      </c>
      <c r="S89" s="247">
        <v>634</v>
      </c>
      <c r="T89" s="247">
        <v>593</v>
      </c>
      <c r="U89" s="247">
        <v>579</v>
      </c>
      <c r="V89" s="313">
        <v>568</v>
      </c>
      <c r="W89" s="274">
        <v>544</v>
      </c>
      <c r="X89" s="246">
        <v>525</v>
      </c>
      <c r="Y89" s="247">
        <v>518</v>
      </c>
      <c r="Z89" s="246">
        <v>507</v>
      </c>
      <c r="AA89" s="286">
        <v>490</v>
      </c>
      <c r="AB89" s="247">
        <v>481</v>
      </c>
      <c r="AC89" s="247">
        <v>468</v>
      </c>
      <c r="AD89" s="246">
        <v>456</v>
      </c>
      <c r="AE89" s="246">
        <v>434</v>
      </c>
      <c r="AF89" s="246">
        <v>419</v>
      </c>
      <c r="AG89" s="246">
        <v>416</v>
      </c>
      <c r="AH89" s="354">
        <v>402</v>
      </c>
      <c r="AI89" s="38">
        <v>390</v>
      </c>
      <c r="AJ89" s="38">
        <v>380</v>
      </c>
      <c r="AK89" s="38">
        <v>360</v>
      </c>
      <c r="AL89" s="145">
        <v>350</v>
      </c>
      <c r="AM89" s="38">
        <v>340</v>
      </c>
      <c r="AN89" s="38">
        <v>330</v>
      </c>
      <c r="AO89" s="38">
        <v>320</v>
      </c>
      <c r="AP89" s="38">
        <v>300</v>
      </c>
      <c r="AQ89" s="38">
        <v>290</v>
      </c>
      <c r="AR89" s="38">
        <v>280</v>
      </c>
      <c r="AS89" s="38">
        <v>270</v>
      </c>
      <c r="AT89" s="38">
        <v>260</v>
      </c>
      <c r="AU89" s="38">
        <v>250</v>
      </c>
      <c r="AV89" s="38">
        <v>240</v>
      </c>
      <c r="AW89" s="38">
        <v>230</v>
      </c>
      <c r="AX89" s="38">
        <v>220</v>
      </c>
      <c r="AY89" s="38">
        <v>210</v>
      </c>
      <c r="AZ89" s="38">
        <v>210</v>
      </c>
      <c r="BA89" s="38">
        <v>200</v>
      </c>
      <c r="BB89" s="38">
        <v>190</v>
      </c>
      <c r="BC89" s="38">
        <v>190</v>
      </c>
      <c r="BD89" s="38">
        <v>180</v>
      </c>
      <c r="BE89" s="38">
        <v>180</v>
      </c>
      <c r="BF89" s="38">
        <v>170</v>
      </c>
      <c r="BG89" s="38">
        <v>170</v>
      </c>
      <c r="BH89" s="38">
        <v>160</v>
      </c>
      <c r="BI89" s="38">
        <v>160</v>
      </c>
      <c r="BJ89" s="117">
        <v>160</v>
      </c>
    </row>
    <row r="90" spans="1:116" s="41" customFormat="1" ht="15.95" customHeight="1" x14ac:dyDescent="0.2">
      <c r="A90" s="71" t="s">
        <v>90</v>
      </c>
      <c r="B90" s="227" t="s">
        <v>33</v>
      </c>
      <c r="C90" s="179" t="s">
        <v>33</v>
      </c>
      <c r="D90" s="179" t="s">
        <v>33</v>
      </c>
      <c r="E90" s="180" t="s">
        <v>33</v>
      </c>
      <c r="F90" s="179">
        <v>51</v>
      </c>
      <c r="G90" s="228">
        <v>47</v>
      </c>
      <c r="H90" s="181">
        <v>49</v>
      </c>
      <c r="I90" s="181">
        <v>50</v>
      </c>
      <c r="J90" s="183">
        <v>44</v>
      </c>
      <c r="K90" s="182">
        <v>45</v>
      </c>
      <c r="L90" s="295">
        <v>50</v>
      </c>
      <c r="M90" s="246">
        <v>58</v>
      </c>
      <c r="N90" s="246">
        <v>59</v>
      </c>
      <c r="O90" s="246">
        <v>51</v>
      </c>
      <c r="P90" s="247">
        <v>48</v>
      </c>
      <c r="Q90" s="247">
        <v>52</v>
      </c>
      <c r="R90" s="246">
        <v>54</v>
      </c>
      <c r="S90" s="247">
        <v>47</v>
      </c>
      <c r="T90" s="247">
        <v>42</v>
      </c>
      <c r="U90" s="247">
        <v>36</v>
      </c>
      <c r="V90" s="313">
        <v>36</v>
      </c>
      <c r="W90" s="274">
        <v>37</v>
      </c>
      <c r="X90" s="246">
        <v>35</v>
      </c>
      <c r="Y90" s="247">
        <v>38</v>
      </c>
      <c r="Z90" s="246">
        <v>38</v>
      </c>
      <c r="AA90" s="286">
        <v>37</v>
      </c>
      <c r="AB90" s="247">
        <v>40</v>
      </c>
      <c r="AC90" s="247">
        <v>43</v>
      </c>
      <c r="AD90" s="246">
        <v>43</v>
      </c>
      <c r="AE90" s="246">
        <v>46</v>
      </c>
      <c r="AF90" s="246">
        <v>43</v>
      </c>
      <c r="AG90" s="246">
        <v>45</v>
      </c>
      <c r="AH90" s="354">
        <v>47</v>
      </c>
      <c r="AI90" s="38">
        <v>50</v>
      </c>
      <c r="AJ90" s="38">
        <v>50</v>
      </c>
      <c r="AK90" s="38">
        <v>50</v>
      </c>
      <c r="AL90" s="145">
        <v>40</v>
      </c>
      <c r="AM90" s="38">
        <v>40</v>
      </c>
      <c r="AN90" s="38">
        <v>40</v>
      </c>
      <c r="AO90" s="38">
        <v>40</v>
      </c>
      <c r="AP90" s="38">
        <v>40</v>
      </c>
      <c r="AQ90" s="38">
        <v>40</v>
      </c>
      <c r="AR90" s="38">
        <v>40</v>
      </c>
      <c r="AS90" s="38">
        <v>40</v>
      </c>
      <c r="AT90" s="38">
        <v>40</v>
      </c>
      <c r="AU90" s="38">
        <v>40</v>
      </c>
      <c r="AV90" s="38">
        <v>40</v>
      </c>
      <c r="AW90" s="38">
        <v>40</v>
      </c>
      <c r="AX90" s="38">
        <v>40</v>
      </c>
      <c r="AY90" s="38">
        <v>40</v>
      </c>
      <c r="AZ90" s="38">
        <v>40</v>
      </c>
      <c r="BA90" s="38">
        <v>40</v>
      </c>
      <c r="BB90" s="38">
        <v>40</v>
      </c>
      <c r="BC90" s="38">
        <v>40</v>
      </c>
      <c r="BD90" s="38">
        <v>40</v>
      </c>
      <c r="BE90" s="38">
        <v>40</v>
      </c>
      <c r="BF90" s="38">
        <v>40</v>
      </c>
      <c r="BG90" s="38">
        <v>40</v>
      </c>
      <c r="BH90" s="38">
        <v>40</v>
      </c>
      <c r="BI90" s="38">
        <v>40</v>
      </c>
      <c r="BJ90" s="117">
        <v>40</v>
      </c>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row>
    <row r="91" spans="1:116" s="41" customFormat="1" ht="15.95" customHeight="1" x14ac:dyDescent="0.2">
      <c r="A91" s="71" t="s">
        <v>91</v>
      </c>
      <c r="B91" s="227" t="s">
        <v>33</v>
      </c>
      <c r="C91" s="179" t="s">
        <v>33</v>
      </c>
      <c r="D91" s="179" t="s">
        <v>33</v>
      </c>
      <c r="E91" s="180" t="s">
        <v>33</v>
      </c>
      <c r="F91" s="179">
        <v>264.03574329813159</v>
      </c>
      <c r="G91" s="228">
        <v>255</v>
      </c>
      <c r="H91" s="181">
        <v>257</v>
      </c>
      <c r="I91" s="181">
        <v>258</v>
      </c>
      <c r="J91" s="183">
        <v>263</v>
      </c>
      <c r="K91" s="182">
        <v>265</v>
      </c>
      <c r="L91" s="295">
        <v>306</v>
      </c>
      <c r="M91" s="246">
        <v>314</v>
      </c>
      <c r="N91" s="246">
        <v>312</v>
      </c>
      <c r="O91" s="246">
        <v>326</v>
      </c>
      <c r="P91" s="247">
        <v>351</v>
      </c>
      <c r="Q91" s="247">
        <v>339</v>
      </c>
      <c r="R91" s="246">
        <v>326</v>
      </c>
      <c r="S91" s="247">
        <v>332</v>
      </c>
      <c r="T91" s="247">
        <v>309</v>
      </c>
      <c r="U91" s="247">
        <v>253</v>
      </c>
      <c r="V91" s="313">
        <v>247</v>
      </c>
      <c r="W91" s="274">
        <v>259</v>
      </c>
      <c r="X91" s="246">
        <v>266</v>
      </c>
      <c r="Y91" s="247">
        <v>258</v>
      </c>
      <c r="Z91" s="246">
        <v>247</v>
      </c>
      <c r="AA91" s="286">
        <v>248</v>
      </c>
      <c r="AB91" s="247">
        <v>246</v>
      </c>
      <c r="AC91" s="247">
        <v>241</v>
      </c>
      <c r="AD91" s="246">
        <v>201</v>
      </c>
      <c r="AE91" s="246">
        <v>192</v>
      </c>
      <c r="AF91" s="246">
        <v>184</v>
      </c>
      <c r="AG91" s="246">
        <v>181</v>
      </c>
      <c r="AH91" s="354">
        <v>166</v>
      </c>
      <c r="AI91" s="38">
        <v>200</v>
      </c>
      <c r="AJ91" s="38">
        <v>200</v>
      </c>
      <c r="AK91" s="38">
        <v>200</v>
      </c>
      <c r="AL91" s="145">
        <v>200</v>
      </c>
      <c r="AM91" s="38">
        <v>200</v>
      </c>
      <c r="AN91" s="38">
        <v>200</v>
      </c>
      <c r="AO91" s="38">
        <v>200</v>
      </c>
      <c r="AP91" s="38">
        <v>200</v>
      </c>
      <c r="AQ91" s="38">
        <v>200</v>
      </c>
      <c r="AR91" s="38">
        <v>200</v>
      </c>
      <c r="AS91" s="38">
        <v>200</v>
      </c>
      <c r="AT91" s="38">
        <v>200</v>
      </c>
      <c r="AU91" s="38">
        <v>200</v>
      </c>
      <c r="AV91" s="38">
        <v>200</v>
      </c>
      <c r="AW91" s="38">
        <v>200</v>
      </c>
      <c r="AX91" s="38">
        <v>200</v>
      </c>
      <c r="AY91" s="38">
        <v>200</v>
      </c>
      <c r="AZ91" s="38">
        <v>200</v>
      </c>
      <c r="BA91" s="38">
        <v>200</v>
      </c>
      <c r="BB91" s="38">
        <v>200</v>
      </c>
      <c r="BC91" s="38">
        <v>200</v>
      </c>
      <c r="BD91" s="38">
        <v>200</v>
      </c>
      <c r="BE91" s="38">
        <v>100</v>
      </c>
      <c r="BF91" s="38">
        <v>100</v>
      </c>
      <c r="BG91" s="38">
        <v>100</v>
      </c>
      <c r="BH91" s="38">
        <v>100</v>
      </c>
      <c r="BI91" s="38">
        <v>100</v>
      </c>
      <c r="BJ91" s="117">
        <v>100</v>
      </c>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row>
    <row r="92" spans="1:116" s="76" customFormat="1" ht="15.95" customHeight="1" x14ac:dyDescent="0.2">
      <c r="A92" s="71" t="s">
        <v>77</v>
      </c>
      <c r="B92" s="227">
        <v>0</v>
      </c>
      <c r="C92" s="179">
        <v>0</v>
      </c>
      <c r="D92" s="179">
        <v>0</v>
      </c>
      <c r="E92" s="180">
        <v>0</v>
      </c>
      <c r="F92" s="179">
        <v>0</v>
      </c>
      <c r="G92" s="228">
        <v>0</v>
      </c>
      <c r="H92" s="181">
        <v>0</v>
      </c>
      <c r="I92" s="181">
        <v>0</v>
      </c>
      <c r="J92" s="183">
        <v>0</v>
      </c>
      <c r="K92" s="182">
        <v>311</v>
      </c>
      <c r="L92" s="295">
        <v>310</v>
      </c>
      <c r="M92" s="246">
        <v>312</v>
      </c>
      <c r="N92" s="246">
        <v>297</v>
      </c>
      <c r="O92" s="246">
        <v>298</v>
      </c>
      <c r="P92" s="247">
        <v>282</v>
      </c>
      <c r="Q92" s="247">
        <v>305</v>
      </c>
      <c r="R92" s="246">
        <v>308</v>
      </c>
      <c r="S92" s="247">
        <v>284</v>
      </c>
      <c r="T92" s="247">
        <v>263</v>
      </c>
      <c r="U92" s="247">
        <v>240</v>
      </c>
      <c r="V92" s="313">
        <v>254</v>
      </c>
      <c r="W92" s="274">
        <v>246</v>
      </c>
      <c r="X92" s="246">
        <v>255</v>
      </c>
      <c r="Y92" s="247">
        <v>253</v>
      </c>
      <c r="Z92" s="246">
        <v>255</v>
      </c>
      <c r="AA92" s="286">
        <v>263</v>
      </c>
      <c r="AB92" s="247">
        <v>266</v>
      </c>
      <c r="AC92" s="247">
        <v>268</v>
      </c>
      <c r="AD92" s="246">
        <v>258</v>
      </c>
      <c r="AE92" s="246">
        <v>271</v>
      </c>
      <c r="AF92" s="246">
        <v>287</v>
      </c>
      <c r="AG92" s="246">
        <v>282</v>
      </c>
      <c r="AH92" s="354">
        <v>282</v>
      </c>
      <c r="AI92" s="38">
        <v>300</v>
      </c>
      <c r="AJ92" s="38">
        <v>300</v>
      </c>
      <c r="AK92" s="38">
        <v>300</v>
      </c>
      <c r="AL92" s="145">
        <v>300</v>
      </c>
      <c r="AM92" s="38">
        <v>300</v>
      </c>
      <c r="AN92" s="38">
        <v>300</v>
      </c>
      <c r="AO92" s="38">
        <v>300</v>
      </c>
      <c r="AP92" s="38">
        <v>300</v>
      </c>
      <c r="AQ92" s="38">
        <v>300</v>
      </c>
      <c r="AR92" s="38">
        <v>300</v>
      </c>
      <c r="AS92" s="38">
        <v>300</v>
      </c>
      <c r="AT92" s="38">
        <v>300</v>
      </c>
      <c r="AU92" s="38">
        <v>300</v>
      </c>
      <c r="AV92" s="38">
        <v>300</v>
      </c>
      <c r="AW92" s="38">
        <v>300</v>
      </c>
      <c r="AX92" s="38">
        <v>300</v>
      </c>
      <c r="AY92" s="38">
        <v>300</v>
      </c>
      <c r="AZ92" s="38">
        <v>300</v>
      </c>
      <c r="BA92" s="38">
        <v>300</v>
      </c>
      <c r="BB92" s="38">
        <v>300</v>
      </c>
      <c r="BC92" s="38">
        <v>300</v>
      </c>
      <c r="BD92" s="38">
        <v>300</v>
      </c>
      <c r="BE92" s="38">
        <v>300</v>
      </c>
      <c r="BF92" s="38">
        <v>300</v>
      </c>
      <c r="BG92" s="38">
        <v>300</v>
      </c>
      <c r="BH92" s="38">
        <v>300</v>
      </c>
      <c r="BI92" s="38">
        <v>300</v>
      </c>
      <c r="BJ92" s="117">
        <v>300</v>
      </c>
    </row>
    <row r="93" spans="1:116" s="31" customFormat="1" ht="15.95" customHeight="1" thickBot="1" x14ac:dyDescent="0.25">
      <c r="A93" s="62"/>
      <c r="B93" s="170"/>
      <c r="C93" s="170"/>
      <c r="D93" s="171"/>
      <c r="E93" s="172"/>
      <c r="F93" s="224"/>
      <c r="G93" s="225"/>
      <c r="H93" s="173"/>
      <c r="I93" s="173"/>
      <c r="J93" s="224"/>
      <c r="K93" s="174"/>
      <c r="L93" s="326"/>
      <c r="M93" s="124"/>
      <c r="N93" s="124"/>
      <c r="O93" s="124"/>
      <c r="P93" s="259"/>
      <c r="Q93" s="259"/>
      <c r="R93" s="124"/>
      <c r="S93" s="259"/>
      <c r="T93" s="262"/>
      <c r="U93" s="260"/>
      <c r="V93" s="311"/>
      <c r="W93" s="260"/>
      <c r="X93" s="261"/>
      <c r="Y93" s="260"/>
      <c r="Z93" s="261"/>
      <c r="AA93" s="284"/>
      <c r="AB93" s="262"/>
      <c r="AC93" s="262"/>
      <c r="AD93" s="261"/>
      <c r="AE93" s="261"/>
      <c r="AF93" s="261"/>
      <c r="AG93" s="261"/>
      <c r="AH93" s="352"/>
      <c r="AI93" s="124"/>
      <c r="AJ93" s="124"/>
      <c r="AK93" s="124"/>
      <c r="AL93" s="14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5"/>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row>
    <row r="94" spans="1:116" s="58" customFormat="1" ht="15.95" customHeight="1" x14ac:dyDescent="0.2">
      <c r="A94" s="330" t="s">
        <v>48</v>
      </c>
      <c r="B94" s="212" t="s">
        <v>33</v>
      </c>
      <c r="C94" s="212" t="s">
        <v>33</v>
      </c>
      <c r="D94" s="213" t="s">
        <v>33</v>
      </c>
      <c r="E94" s="214" t="s">
        <v>33</v>
      </c>
      <c r="F94" s="215">
        <v>3651.2124437297334</v>
      </c>
      <c r="G94" s="216">
        <v>3406</v>
      </c>
      <c r="H94" s="217">
        <v>3359</v>
      </c>
      <c r="I94" s="217">
        <v>3316</v>
      </c>
      <c r="J94" s="215">
        <v>3303</v>
      </c>
      <c r="K94" s="320">
        <v>3523</v>
      </c>
      <c r="L94" s="324">
        <v>3581</v>
      </c>
      <c r="M94" s="244">
        <v>3566</v>
      </c>
      <c r="N94" s="244">
        <v>3493</v>
      </c>
      <c r="O94" s="244">
        <v>3522</v>
      </c>
      <c r="P94" s="255">
        <v>3447</v>
      </c>
      <c r="Q94" s="255">
        <v>3464</v>
      </c>
      <c r="R94" s="244">
        <v>3432</v>
      </c>
      <c r="S94" s="255">
        <v>3408</v>
      </c>
      <c r="T94" s="263">
        <v>3290</v>
      </c>
      <c r="U94" s="269">
        <v>3149</v>
      </c>
      <c r="V94" s="309">
        <v>3112</v>
      </c>
      <c r="W94" s="271">
        <v>3047</v>
      </c>
      <c r="X94" s="138">
        <v>2958</v>
      </c>
      <c r="Y94" s="271">
        <v>2899</v>
      </c>
      <c r="Z94" s="138">
        <v>2791</v>
      </c>
      <c r="AA94" s="139">
        <v>2765</v>
      </c>
      <c r="AB94" s="271">
        <v>2703</v>
      </c>
      <c r="AC94" s="271">
        <v>2668</v>
      </c>
      <c r="AD94" s="138">
        <v>2563</v>
      </c>
      <c r="AE94" s="340">
        <v>2504</v>
      </c>
      <c r="AF94" s="343">
        <v>2471</v>
      </c>
      <c r="AG94" s="343">
        <v>2423</v>
      </c>
      <c r="AH94" s="140">
        <v>2363</v>
      </c>
      <c r="AI94" s="138">
        <v>2300</v>
      </c>
      <c r="AJ94" s="138">
        <v>2300</v>
      </c>
      <c r="AK94" s="138">
        <v>2300</v>
      </c>
      <c r="AL94" s="139">
        <v>2200</v>
      </c>
      <c r="AM94" s="138">
        <v>2200</v>
      </c>
      <c r="AN94" s="138">
        <v>2100</v>
      </c>
      <c r="AO94" s="138">
        <v>2100</v>
      </c>
      <c r="AP94" s="138">
        <v>2000</v>
      </c>
      <c r="AQ94" s="138">
        <v>2000</v>
      </c>
      <c r="AR94" s="138">
        <v>1900</v>
      </c>
      <c r="AS94" s="138">
        <v>1900</v>
      </c>
      <c r="AT94" s="138">
        <v>1900</v>
      </c>
      <c r="AU94" s="138">
        <v>1800</v>
      </c>
      <c r="AV94" s="138">
        <v>1800</v>
      </c>
      <c r="AW94" s="138">
        <v>1800</v>
      </c>
      <c r="AX94" s="138">
        <v>1700</v>
      </c>
      <c r="AY94" s="138">
        <v>1700</v>
      </c>
      <c r="AZ94" s="138">
        <v>1700</v>
      </c>
      <c r="BA94" s="138">
        <v>1600</v>
      </c>
      <c r="BB94" s="138">
        <v>1600</v>
      </c>
      <c r="BC94" s="138">
        <v>1600</v>
      </c>
      <c r="BD94" s="138">
        <v>1500</v>
      </c>
      <c r="BE94" s="138">
        <v>1500</v>
      </c>
      <c r="BF94" s="138">
        <v>1500</v>
      </c>
      <c r="BG94" s="138">
        <v>1400</v>
      </c>
      <c r="BH94" s="138">
        <v>1400</v>
      </c>
      <c r="BI94" s="138">
        <v>1400</v>
      </c>
      <c r="BJ94" s="140">
        <v>1300</v>
      </c>
    </row>
    <row r="95" spans="1:116" s="58" customFormat="1" ht="15.95" customHeight="1" thickBot="1" x14ac:dyDescent="0.25">
      <c r="A95" s="61" t="s">
        <v>49</v>
      </c>
      <c r="B95" s="218" t="s">
        <v>33</v>
      </c>
      <c r="C95" s="218" t="s">
        <v>33</v>
      </c>
      <c r="D95" s="219" t="s">
        <v>33</v>
      </c>
      <c r="E95" s="220" t="s">
        <v>33</v>
      </c>
      <c r="F95" s="221">
        <v>5666.3719637620907</v>
      </c>
      <c r="G95" s="222">
        <v>4686</v>
      </c>
      <c r="H95" s="223">
        <v>4724</v>
      </c>
      <c r="I95" s="223">
        <v>4745</v>
      </c>
      <c r="J95" s="221">
        <v>4745</v>
      </c>
      <c r="K95" s="321">
        <v>4764</v>
      </c>
      <c r="L95" s="325">
        <v>4829</v>
      </c>
      <c r="M95" s="245">
        <v>4849</v>
      </c>
      <c r="N95" s="245">
        <v>4807</v>
      </c>
      <c r="O95" s="245">
        <v>4822</v>
      </c>
      <c r="P95" s="256">
        <v>4794</v>
      </c>
      <c r="Q95" s="256">
        <v>4788</v>
      </c>
      <c r="R95" s="245">
        <v>4736</v>
      </c>
      <c r="S95" s="256">
        <v>4726</v>
      </c>
      <c r="T95" s="264">
        <v>4600</v>
      </c>
      <c r="U95" s="270">
        <v>4569</v>
      </c>
      <c r="V95" s="310">
        <v>4515</v>
      </c>
      <c r="W95" s="272">
        <v>4419</v>
      </c>
      <c r="X95" s="141">
        <v>4340</v>
      </c>
      <c r="Y95" s="272">
        <v>4297</v>
      </c>
      <c r="Z95" s="141">
        <v>4221</v>
      </c>
      <c r="AA95" s="142">
        <v>4172</v>
      </c>
      <c r="AB95" s="272">
        <v>4137</v>
      </c>
      <c r="AC95" s="272">
        <v>4092</v>
      </c>
      <c r="AD95" s="141">
        <v>4039</v>
      </c>
      <c r="AE95" s="341">
        <v>3964</v>
      </c>
      <c r="AF95" s="344">
        <v>3916</v>
      </c>
      <c r="AG95" s="344">
        <v>3861</v>
      </c>
      <c r="AH95" s="143">
        <v>3803</v>
      </c>
      <c r="AI95" s="141">
        <v>3800</v>
      </c>
      <c r="AJ95" s="141">
        <v>3700</v>
      </c>
      <c r="AK95" s="141">
        <v>3700</v>
      </c>
      <c r="AL95" s="142">
        <v>3600</v>
      </c>
      <c r="AM95" s="141">
        <v>3600</v>
      </c>
      <c r="AN95" s="141">
        <v>3600</v>
      </c>
      <c r="AO95" s="141">
        <v>3500</v>
      </c>
      <c r="AP95" s="141">
        <v>3500</v>
      </c>
      <c r="AQ95" s="141">
        <v>3500</v>
      </c>
      <c r="AR95" s="141">
        <v>3400</v>
      </c>
      <c r="AS95" s="141">
        <v>3400</v>
      </c>
      <c r="AT95" s="141">
        <v>3400</v>
      </c>
      <c r="AU95" s="141">
        <v>3400</v>
      </c>
      <c r="AV95" s="141">
        <v>3300</v>
      </c>
      <c r="AW95" s="141">
        <v>3300</v>
      </c>
      <c r="AX95" s="141">
        <v>3300</v>
      </c>
      <c r="AY95" s="141">
        <v>3300</v>
      </c>
      <c r="AZ95" s="141">
        <v>3300</v>
      </c>
      <c r="BA95" s="141">
        <v>3300</v>
      </c>
      <c r="BB95" s="141">
        <v>3300</v>
      </c>
      <c r="BC95" s="141">
        <v>3200</v>
      </c>
      <c r="BD95" s="141">
        <v>3200</v>
      </c>
      <c r="BE95" s="141">
        <v>3200</v>
      </c>
      <c r="BF95" s="141">
        <v>3200</v>
      </c>
      <c r="BG95" s="141">
        <v>3200</v>
      </c>
      <c r="BH95" s="141">
        <v>3100</v>
      </c>
      <c r="BI95" s="141">
        <v>3100</v>
      </c>
      <c r="BJ95" s="143">
        <v>3100</v>
      </c>
    </row>
    <row r="96" spans="1:116" s="73" customFormat="1" ht="15.95" customHeight="1" x14ac:dyDescent="0.2">
      <c r="B96" s="74"/>
      <c r="C96" s="74"/>
      <c r="D96" s="74"/>
    </row>
    <row r="97" spans="2:4" s="73" customFormat="1" ht="15.95" customHeight="1" x14ac:dyDescent="0.2">
      <c r="B97" s="74"/>
      <c r="C97" s="74"/>
      <c r="D97" s="74"/>
    </row>
    <row r="98" spans="2:4" s="73" customFormat="1" ht="15.95" customHeight="1" x14ac:dyDescent="0.2">
      <c r="B98" s="74"/>
      <c r="C98" s="74"/>
      <c r="D98" s="74"/>
    </row>
    <row r="99" spans="2:4" s="73" customFormat="1" ht="15.95" customHeight="1" x14ac:dyDescent="0.2">
      <c r="B99" s="74"/>
      <c r="C99" s="74"/>
      <c r="D99" s="74"/>
    </row>
    <row r="100" spans="2:4" s="73" customFormat="1" ht="15.95" customHeight="1" x14ac:dyDescent="0.2">
      <c r="B100" s="74"/>
      <c r="C100" s="74"/>
      <c r="D100" s="74"/>
    </row>
    <row r="101" spans="2:4" s="73" customFormat="1" ht="15.95" customHeight="1" x14ac:dyDescent="0.2">
      <c r="B101" s="74"/>
      <c r="C101" s="74"/>
      <c r="D101" s="74"/>
    </row>
    <row r="102" spans="2:4" s="73" customFormat="1" ht="15.95" customHeight="1" x14ac:dyDescent="0.2">
      <c r="B102" s="74"/>
      <c r="C102" s="74"/>
      <c r="D102" s="74"/>
    </row>
    <row r="103" spans="2:4" s="73" customFormat="1" ht="15.95" customHeight="1" x14ac:dyDescent="0.2">
      <c r="B103" s="74"/>
      <c r="C103" s="74"/>
      <c r="D103" s="74"/>
    </row>
    <row r="104" spans="2:4" s="73" customFormat="1" ht="15.95" customHeight="1" x14ac:dyDescent="0.2">
      <c r="B104" s="74"/>
      <c r="C104" s="74"/>
      <c r="D104" s="74"/>
    </row>
    <row r="105" spans="2:4" s="73" customFormat="1" ht="15.95" customHeight="1" x14ac:dyDescent="0.2">
      <c r="B105" s="74"/>
      <c r="C105" s="74"/>
      <c r="D105" s="74"/>
    </row>
    <row r="106" spans="2:4" s="73" customFormat="1" ht="15.95" customHeight="1" x14ac:dyDescent="0.2">
      <c r="B106" s="74"/>
      <c r="C106" s="74"/>
      <c r="D106" s="74"/>
    </row>
    <row r="107" spans="2:4" s="73" customFormat="1" ht="15.95" customHeight="1" x14ac:dyDescent="0.2">
      <c r="B107" s="74"/>
      <c r="C107" s="74"/>
      <c r="D107" s="74"/>
    </row>
    <row r="108" spans="2:4" s="73" customFormat="1" ht="15.95" customHeight="1" x14ac:dyDescent="0.2">
      <c r="B108" s="74"/>
      <c r="C108" s="74"/>
      <c r="D108" s="74"/>
    </row>
    <row r="109" spans="2:4" s="73" customFormat="1" ht="15.95" customHeight="1" x14ac:dyDescent="0.2">
      <c r="B109" s="74"/>
      <c r="C109" s="74"/>
      <c r="D109" s="74"/>
    </row>
    <row r="110" spans="2:4" s="73" customFormat="1" ht="15.95" customHeight="1" x14ac:dyDescent="0.2">
      <c r="B110" s="74"/>
      <c r="C110" s="74"/>
      <c r="D110" s="74"/>
    </row>
    <row r="111" spans="2:4" s="73" customFormat="1" ht="15.95" customHeight="1" x14ac:dyDescent="0.2">
      <c r="B111" s="74"/>
      <c r="C111" s="74"/>
      <c r="D111" s="74"/>
    </row>
    <row r="112" spans="2:4" s="73" customFormat="1" ht="15.95" customHeight="1" x14ac:dyDescent="0.2">
      <c r="B112" s="74"/>
      <c r="C112" s="74"/>
      <c r="D112" s="74"/>
    </row>
    <row r="113" spans="2:35" s="73" customFormat="1" ht="15.95" customHeight="1" x14ac:dyDescent="0.2">
      <c r="B113" s="74"/>
      <c r="C113" s="74"/>
      <c r="D113" s="74"/>
    </row>
    <row r="114" spans="2:35" s="73" customFormat="1" ht="15.95" customHeight="1" x14ac:dyDescent="0.2">
      <c r="B114" s="74"/>
      <c r="C114" s="74"/>
      <c r="D114" s="74"/>
    </row>
    <row r="115" spans="2:35" s="73" customFormat="1" ht="15.95" customHeight="1" x14ac:dyDescent="0.2">
      <c r="B115" s="74"/>
      <c r="C115" s="74"/>
      <c r="D115" s="74"/>
    </row>
    <row r="116" spans="2:35" s="73" customFormat="1" ht="15.95" customHeight="1" x14ac:dyDescent="0.2">
      <c r="B116" s="74"/>
      <c r="C116" s="74"/>
      <c r="D116" s="74"/>
    </row>
    <row r="117" spans="2:35" s="73" customFormat="1" ht="15.95" customHeight="1" x14ac:dyDescent="0.2">
      <c r="B117" s="74"/>
      <c r="C117" s="74"/>
      <c r="D117" s="74"/>
    </row>
    <row r="118" spans="2:35" s="73" customFormat="1" ht="15.95" customHeight="1" x14ac:dyDescent="0.2">
      <c r="B118" s="74"/>
      <c r="C118" s="74"/>
      <c r="D118" s="74"/>
    </row>
    <row r="119" spans="2:35" s="73" customFormat="1" ht="15.95" customHeight="1" x14ac:dyDescent="0.2">
      <c r="B119" s="74"/>
      <c r="C119" s="74"/>
      <c r="D119" s="74"/>
    </row>
    <row r="120" spans="2:35" s="73" customFormat="1" ht="15.95" customHeight="1" x14ac:dyDescent="0.2">
      <c r="B120" s="74"/>
      <c r="C120" s="74"/>
      <c r="D120" s="74"/>
    </row>
    <row r="121" spans="2:35" s="73" customFormat="1" ht="15.95" customHeight="1" x14ac:dyDescent="0.2">
      <c r="B121" s="74"/>
      <c r="C121" s="74"/>
      <c r="D121" s="74"/>
    </row>
    <row r="122" spans="2:35" s="73" customFormat="1" ht="15.95" customHeight="1" x14ac:dyDescent="0.2">
      <c r="B122" s="74"/>
      <c r="C122" s="74"/>
      <c r="D122" s="74"/>
    </row>
    <row r="123" spans="2:35" s="73" customFormat="1" ht="15.95" customHeight="1" x14ac:dyDescent="0.2">
      <c r="B123" s="74"/>
      <c r="C123" s="74"/>
      <c r="D123" s="74"/>
    </row>
    <row r="124" spans="2:35" s="73" customFormat="1" ht="15.95" customHeight="1" x14ac:dyDescent="0.2">
      <c r="B124" s="74"/>
      <c r="C124" s="74"/>
      <c r="D124" s="74"/>
    </row>
    <row r="125" spans="2:35" s="73" customFormat="1" ht="15.95" customHeight="1" x14ac:dyDescent="0.2">
      <c r="B125" s="74"/>
      <c r="C125" s="74"/>
      <c r="D125" s="74"/>
    </row>
    <row r="126" spans="2:35" s="73" customFormat="1" ht="15.95" customHeight="1" x14ac:dyDescent="0.2">
      <c r="B126" s="74"/>
      <c r="C126" s="74"/>
      <c r="D126" s="74"/>
    </row>
    <row r="127" spans="2:35" s="86" customFormat="1" ht="15.95" customHeight="1" x14ac:dyDescent="0.2">
      <c r="B127" s="88"/>
      <c r="C127" s="88"/>
      <c r="D127" s="88"/>
      <c r="AI127" s="60"/>
    </row>
    <row r="128" spans="2:35" s="86" customFormat="1" ht="15.95" customHeight="1" x14ac:dyDescent="0.2">
      <c r="B128" s="88"/>
      <c r="C128" s="88"/>
      <c r="D128" s="88"/>
      <c r="AI128" s="60"/>
    </row>
    <row r="129" spans="1:35" s="86" customFormat="1" ht="15.95" customHeight="1" x14ac:dyDescent="0.2">
      <c r="A129" s="95" t="s">
        <v>36</v>
      </c>
      <c r="B129" s="136"/>
      <c r="C129" s="88"/>
      <c r="D129" s="88"/>
      <c r="L129" s="136"/>
      <c r="V129" s="136" t="s">
        <v>112</v>
      </c>
      <c r="AI129" s="60"/>
    </row>
    <row r="130" spans="1:35" s="86" customFormat="1" ht="15.95" customHeight="1" x14ac:dyDescent="0.2">
      <c r="A130" s="95" t="s">
        <v>38</v>
      </c>
      <c r="B130" s="136"/>
      <c r="C130" s="88"/>
      <c r="D130" s="88"/>
      <c r="L130" s="136"/>
      <c r="V130" s="136" t="s">
        <v>113</v>
      </c>
      <c r="AI130" s="60"/>
    </row>
  </sheetData>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0"/>
  <sheetViews>
    <sheetView workbookViewId="0">
      <pane xSplit="1" topLeftCell="V1" activePane="topRight" state="frozen"/>
      <selection pane="topRight"/>
    </sheetView>
  </sheetViews>
  <sheetFormatPr defaultRowHeight="12.75" x14ac:dyDescent="0.2"/>
  <cols>
    <col min="1" max="1" width="62.7109375"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s>
  <sheetData>
    <row r="1" spans="1:116" s="8" customFormat="1" ht="20.25" customHeight="1" x14ac:dyDescent="0.2">
      <c r="A1" s="5" t="s">
        <v>103</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111"/>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12"/>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57"/>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2">
      <c r="A4" s="13" t="s">
        <v>74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13"/>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14"/>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25">
      <c r="A7" s="20" t="s">
        <v>13</v>
      </c>
      <c r="B7" s="79"/>
      <c r="C7" s="79"/>
      <c r="D7" s="79"/>
      <c r="E7" s="21"/>
      <c r="F7" s="80"/>
      <c r="G7" s="79"/>
      <c r="H7" s="22"/>
      <c r="I7" s="22"/>
      <c r="J7" s="109"/>
      <c r="K7" s="79"/>
      <c r="L7" s="306"/>
      <c r="M7" s="109"/>
      <c r="N7" s="109"/>
      <c r="O7" s="109"/>
      <c r="P7" s="109"/>
      <c r="Q7" s="22"/>
      <c r="R7" s="80"/>
      <c r="S7" s="80"/>
      <c r="T7" s="80"/>
      <c r="U7" s="22"/>
      <c r="V7" s="306"/>
      <c r="W7" s="80"/>
      <c r="X7" s="80"/>
      <c r="Y7" s="22"/>
      <c r="Z7" s="109" t="s">
        <v>31</v>
      </c>
      <c r="AA7" s="80"/>
      <c r="AB7" s="80"/>
      <c r="AC7" s="79"/>
      <c r="AD7" s="21"/>
      <c r="AE7" s="79"/>
      <c r="AF7" s="21"/>
      <c r="AG7" s="21"/>
      <c r="AH7" s="302"/>
      <c r="AI7" s="80"/>
      <c r="AJ7" s="80"/>
      <c r="AK7" s="80"/>
      <c r="AL7" s="80"/>
      <c r="AM7" s="80"/>
      <c r="AN7" s="21"/>
      <c r="AO7" s="80"/>
      <c r="AP7" s="21"/>
      <c r="AQ7" s="80"/>
      <c r="AR7" s="21" t="s">
        <v>58</v>
      </c>
      <c r="AS7" s="80"/>
      <c r="AT7" s="80"/>
      <c r="AU7" s="80"/>
      <c r="AV7" s="80"/>
      <c r="AW7" s="80"/>
      <c r="AX7" s="80"/>
      <c r="AY7" s="80"/>
      <c r="AZ7" s="80"/>
      <c r="BA7" s="80"/>
      <c r="BB7" s="80"/>
      <c r="BC7" s="80"/>
      <c r="BD7" s="80"/>
      <c r="BE7" s="80"/>
      <c r="BF7" s="80"/>
      <c r="BG7" s="80"/>
      <c r="BH7" s="80"/>
      <c r="BI7" s="80"/>
      <c r="BJ7" s="84"/>
    </row>
    <row r="8" spans="1:116" s="23" customFormat="1" ht="15.95" customHeight="1" x14ac:dyDescent="0.2">
      <c r="A8" s="24"/>
      <c r="B8" s="26" t="s">
        <v>16</v>
      </c>
      <c r="C8" s="25" t="s">
        <v>17</v>
      </c>
      <c r="D8" s="26" t="s">
        <v>16</v>
      </c>
      <c r="E8" s="25" t="s">
        <v>17</v>
      </c>
      <c r="F8" s="93" t="s">
        <v>16</v>
      </c>
      <c r="G8" s="101" t="s">
        <v>17</v>
      </c>
      <c r="H8" s="93" t="s">
        <v>16</v>
      </c>
      <c r="I8" s="93" t="s">
        <v>17</v>
      </c>
      <c r="J8" s="106" t="s">
        <v>16</v>
      </c>
      <c r="K8" s="101" t="s">
        <v>17</v>
      </c>
      <c r="L8" s="303" t="s">
        <v>16</v>
      </c>
      <c r="M8" s="106" t="s">
        <v>17</v>
      </c>
      <c r="N8" s="106" t="s">
        <v>16</v>
      </c>
      <c r="O8" s="106" t="s">
        <v>17</v>
      </c>
      <c r="P8" s="101" t="s">
        <v>16</v>
      </c>
      <c r="Q8" s="101" t="s">
        <v>17</v>
      </c>
      <c r="R8" s="106" t="s">
        <v>16</v>
      </c>
      <c r="S8" s="101" t="s">
        <v>17</v>
      </c>
      <c r="T8" s="101" t="s">
        <v>16</v>
      </c>
      <c r="U8" s="101" t="s">
        <v>17</v>
      </c>
      <c r="V8" s="307" t="s">
        <v>16</v>
      </c>
      <c r="W8" s="101" t="s">
        <v>17</v>
      </c>
      <c r="X8" s="101" t="s">
        <v>16</v>
      </c>
      <c r="Y8" s="101" t="s">
        <v>17</v>
      </c>
      <c r="Z8" s="106" t="s">
        <v>16</v>
      </c>
      <c r="AA8" s="103" t="s">
        <v>17</v>
      </c>
      <c r="AB8" s="101" t="s">
        <v>16</v>
      </c>
      <c r="AC8" s="101" t="s">
        <v>17</v>
      </c>
      <c r="AD8" s="106" t="s">
        <v>16</v>
      </c>
      <c r="AE8" s="106" t="s">
        <v>17</v>
      </c>
      <c r="AF8" s="106" t="s">
        <v>16</v>
      </c>
      <c r="AG8" s="106" t="s">
        <v>17</v>
      </c>
      <c r="AH8" s="350" t="s">
        <v>16</v>
      </c>
      <c r="AI8" s="25" t="s">
        <v>17</v>
      </c>
      <c r="AJ8" s="25" t="s">
        <v>16</v>
      </c>
      <c r="AK8" s="26" t="s">
        <v>17</v>
      </c>
      <c r="AL8" s="26" t="s">
        <v>16</v>
      </c>
      <c r="AM8" s="26" t="s">
        <v>17</v>
      </c>
      <c r="AN8" s="26" t="s">
        <v>16</v>
      </c>
      <c r="AO8" s="26" t="s">
        <v>17</v>
      </c>
      <c r="AP8" s="25" t="s">
        <v>16</v>
      </c>
      <c r="AQ8" s="25" t="s">
        <v>17</v>
      </c>
      <c r="AR8" s="25" t="s">
        <v>16</v>
      </c>
      <c r="AS8" s="25" t="s">
        <v>17</v>
      </c>
      <c r="AT8" s="25" t="s">
        <v>16</v>
      </c>
      <c r="AU8" s="25" t="s">
        <v>17</v>
      </c>
      <c r="AV8" s="25" t="s">
        <v>16</v>
      </c>
      <c r="AW8" s="25" t="s">
        <v>17</v>
      </c>
      <c r="AX8" s="25" t="s">
        <v>16</v>
      </c>
      <c r="AY8" s="25" t="s">
        <v>17</v>
      </c>
      <c r="AZ8" s="25" t="s">
        <v>16</v>
      </c>
      <c r="BA8" s="25" t="s">
        <v>17</v>
      </c>
      <c r="BB8" s="25" t="s">
        <v>16</v>
      </c>
      <c r="BC8" s="25" t="s">
        <v>17</v>
      </c>
      <c r="BD8" s="25" t="s">
        <v>16</v>
      </c>
      <c r="BE8" s="25" t="s">
        <v>17</v>
      </c>
      <c r="BF8" s="25" t="s">
        <v>16</v>
      </c>
      <c r="BG8" s="25" t="s">
        <v>17</v>
      </c>
      <c r="BH8" s="25" t="s">
        <v>16</v>
      </c>
      <c r="BI8" s="25" t="s">
        <v>17</v>
      </c>
      <c r="BJ8" s="82" t="s">
        <v>16</v>
      </c>
    </row>
    <row r="9" spans="1:116" s="31" customFormat="1" ht="15.95" customHeight="1" thickBot="1" x14ac:dyDescent="0.25">
      <c r="A9" s="27"/>
      <c r="B9" s="29">
        <v>2000</v>
      </c>
      <c r="C9" s="28">
        <v>2000</v>
      </c>
      <c r="D9" s="28">
        <v>2001</v>
      </c>
      <c r="E9" s="28">
        <v>2001</v>
      </c>
      <c r="F9" s="94">
        <v>2002</v>
      </c>
      <c r="G9" s="102">
        <v>2002</v>
      </c>
      <c r="H9" s="94">
        <v>2003</v>
      </c>
      <c r="I9" s="94">
        <v>2003</v>
      </c>
      <c r="J9" s="107">
        <v>2004</v>
      </c>
      <c r="K9" s="102">
        <v>2004</v>
      </c>
      <c r="L9" s="304">
        <v>2005</v>
      </c>
      <c r="M9" s="107">
        <v>2005</v>
      </c>
      <c r="N9" s="107">
        <v>2006</v>
      </c>
      <c r="O9" s="107">
        <v>2006</v>
      </c>
      <c r="P9" s="102">
        <v>2007</v>
      </c>
      <c r="Q9" s="102">
        <v>2007</v>
      </c>
      <c r="R9" s="102">
        <v>2008</v>
      </c>
      <c r="S9" s="102">
        <v>2008</v>
      </c>
      <c r="T9" s="102">
        <v>2009</v>
      </c>
      <c r="U9" s="102">
        <v>2009</v>
      </c>
      <c r="V9" s="308">
        <v>2010</v>
      </c>
      <c r="W9" s="102">
        <v>2010</v>
      </c>
      <c r="X9" s="102">
        <v>2011</v>
      </c>
      <c r="Y9" s="102">
        <v>2011</v>
      </c>
      <c r="Z9" s="107">
        <v>2012</v>
      </c>
      <c r="AA9" s="104">
        <v>2012</v>
      </c>
      <c r="AB9" s="102">
        <v>2013</v>
      </c>
      <c r="AC9" s="102">
        <v>2013</v>
      </c>
      <c r="AD9" s="107">
        <v>2014</v>
      </c>
      <c r="AE9" s="107">
        <v>2014</v>
      </c>
      <c r="AF9" s="107">
        <v>2015</v>
      </c>
      <c r="AG9" s="107">
        <v>2015</v>
      </c>
      <c r="AH9" s="351">
        <v>2016</v>
      </c>
      <c r="AI9" s="28">
        <v>2016</v>
      </c>
      <c r="AJ9" s="28">
        <v>2017</v>
      </c>
      <c r="AK9" s="85">
        <v>2017</v>
      </c>
      <c r="AL9" s="85">
        <v>2018</v>
      </c>
      <c r="AM9" s="85">
        <v>2018</v>
      </c>
      <c r="AN9" s="85">
        <v>2019</v>
      </c>
      <c r="AO9" s="85">
        <v>2019</v>
      </c>
      <c r="AP9" s="28">
        <v>2020</v>
      </c>
      <c r="AQ9" s="28">
        <v>2020</v>
      </c>
      <c r="AR9" s="28">
        <v>2021</v>
      </c>
      <c r="AS9" s="28">
        <v>2021</v>
      </c>
      <c r="AT9" s="28">
        <v>2022</v>
      </c>
      <c r="AU9" s="28">
        <v>2022</v>
      </c>
      <c r="AV9" s="28">
        <v>2023</v>
      </c>
      <c r="AW9" s="28">
        <v>2023</v>
      </c>
      <c r="AX9" s="28">
        <v>2024</v>
      </c>
      <c r="AY9" s="28">
        <v>2024</v>
      </c>
      <c r="AZ9" s="28">
        <v>2025</v>
      </c>
      <c r="BA9" s="28">
        <v>2025</v>
      </c>
      <c r="BB9" s="28">
        <v>2026</v>
      </c>
      <c r="BC9" s="28">
        <v>2026</v>
      </c>
      <c r="BD9" s="28">
        <v>2027</v>
      </c>
      <c r="BE9" s="28">
        <v>2027</v>
      </c>
      <c r="BF9" s="28">
        <v>2028</v>
      </c>
      <c r="BG9" s="28">
        <v>2028</v>
      </c>
      <c r="BH9" s="28">
        <v>2029</v>
      </c>
      <c r="BI9" s="28">
        <v>2029</v>
      </c>
      <c r="BJ9" s="83">
        <v>2030</v>
      </c>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2">
      <c r="A10" s="32"/>
      <c r="B10" s="169"/>
      <c r="C10" s="170"/>
      <c r="D10" s="171"/>
      <c r="E10" s="172"/>
      <c r="F10" s="173"/>
      <c r="G10" s="174"/>
      <c r="H10" s="173"/>
      <c r="I10" s="173"/>
      <c r="J10" s="175"/>
      <c r="K10" s="174"/>
      <c r="L10" s="293"/>
      <c r="M10" s="175"/>
      <c r="N10" s="175"/>
      <c r="O10" s="175"/>
      <c r="P10" s="174"/>
      <c r="Q10" s="174"/>
      <c r="R10" s="174"/>
      <c r="S10" s="174"/>
      <c r="T10" s="174"/>
      <c r="U10" s="260"/>
      <c r="V10" s="311"/>
      <c r="W10" s="174"/>
      <c r="X10" s="174"/>
      <c r="Y10" s="260"/>
      <c r="Z10" s="261"/>
      <c r="AA10" s="284"/>
      <c r="AB10" s="262"/>
      <c r="AC10" s="262"/>
      <c r="AD10" s="261"/>
      <c r="AE10" s="261"/>
      <c r="AF10" s="261"/>
      <c r="AG10" s="261"/>
      <c r="AH10" s="352"/>
      <c r="AI10" s="124"/>
      <c r="AJ10" s="124"/>
      <c r="AK10" s="122"/>
      <c r="AL10" s="122"/>
      <c r="AM10" s="122"/>
      <c r="AN10" s="122"/>
      <c r="AO10" s="122"/>
      <c r="AP10" s="124"/>
      <c r="AQ10" s="124"/>
      <c r="AR10" s="124"/>
      <c r="AS10" s="124"/>
      <c r="AT10" s="124"/>
      <c r="AU10" s="124"/>
      <c r="AV10" s="124"/>
      <c r="AW10" s="124"/>
      <c r="AX10" s="124"/>
      <c r="AY10" s="124"/>
      <c r="AZ10" s="124"/>
      <c r="BA10" s="124"/>
      <c r="BB10" s="124"/>
      <c r="BC10" s="124"/>
      <c r="BD10" s="124"/>
      <c r="BE10" s="124"/>
      <c r="BF10" s="124"/>
      <c r="BG10" s="124"/>
      <c r="BH10" s="124"/>
      <c r="BI10" s="124"/>
      <c r="BJ10" s="125"/>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2">
      <c r="A11" s="33" t="s">
        <v>9</v>
      </c>
      <c r="B11" s="176"/>
      <c r="C11" s="170"/>
      <c r="D11" s="172"/>
      <c r="E11" s="172"/>
      <c r="F11" s="177"/>
      <c r="G11" s="174"/>
      <c r="H11" s="177"/>
      <c r="I11" s="177"/>
      <c r="J11" s="175"/>
      <c r="K11" s="174"/>
      <c r="L11" s="294"/>
      <c r="M11" s="175"/>
      <c r="N11" s="175"/>
      <c r="O11" s="175"/>
      <c r="P11" s="174"/>
      <c r="Q11" s="174"/>
      <c r="R11" s="174"/>
      <c r="S11" s="174"/>
      <c r="T11" s="174"/>
      <c r="U11" s="260"/>
      <c r="V11" s="317"/>
      <c r="W11" s="174"/>
      <c r="X11" s="174"/>
      <c r="Y11" s="260"/>
      <c r="Z11" s="279"/>
      <c r="AA11" s="285"/>
      <c r="AB11" s="260"/>
      <c r="AC11" s="260"/>
      <c r="AD11" s="279"/>
      <c r="AE11" s="279"/>
      <c r="AF11" s="279"/>
      <c r="AG11" s="279"/>
      <c r="AH11" s="353"/>
      <c r="AI11" s="121"/>
      <c r="AJ11" s="121"/>
      <c r="AK11" s="123"/>
      <c r="AL11" s="123"/>
      <c r="AM11" s="123"/>
      <c r="AN11" s="123"/>
      <c r="AO11" s="123"/>
      <c r="AP11" s="121"/>
      <c r="AQ11" s="121"/>
      <c r="AR11" s="121"/>
      <c r="AS11" s="121"/>
      <c r="AT11" s="121"/>
      <c r="AU11" s="121"/>
      <c r="AV11" s="121"/>
      <c r="AW11" s="121"/>
      <c r="AX11" s="121"/>
      <c r="AY11" s="121"/>
      <c r="AZ11" s="121"/>
      <c r="BA11" s="121"/>
      <c r="BB11" s="121"/>
      <c r="BC11" s="121"/>
      <c r="BD11" s="121"/>
      <c r="BE11" s="121"/>
      <c r="BF11" s="121"/>
      <c r="BG11" s="121"/>
      <c r="BH11" s="121"/>
      <c r="BI11" s="121"/>
      <c r="BJ11" s="126"/>
      <c r="BK11" s="35"/>
      <c r="BL11" s="35"/>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2">
      <c r="A12" s="37" t="s">
        <v>79</v>
      </c>
      <c r="B12" s="178" t="s">
        <v>33</v>
      </c>
      <c r="C12" s="179" t="s">
        <v>33</v>
      </c>
      <c r="D12" s="179" t="s">
        <v>33</v>
      </c>
      <c r="E12" s="180" t="s">
        <v>33</v>
      </c>
      <c r="F12" s="181">
        <v>0</v>
      </c>
      <c r="G12" s="182">
        <v>0</v>
      </c>
      <c r="H12" s="181">
        <v>0</v>
      </c>
      <c r="I12" s="181">
        <v>0</v>
      </c>
      <c r="J12" s="183">
        <v>0</v>
      </c>
      <c r="K12" s="182">
        <v>0</v>
      </c>
      <c r="L12" s="295">
        <v>0</v>
      </c>
      <c r="M12" s="246">
        <v>0</v>
      </c>
      <c r="N12" s="246">
        <v>0</v>
      </c>
      <c r="O12" s="246">
        <v>0</v>
      </c>
      <c r="P12" s="247">
        <v>0</v>
      </c>
      <c r="Q12" s="247">
        <v>0</v>
      </c>
      <c r="R12" s="247">
        <v>730</v>
      </c>
      <c r="S12" s="247">
        <v>732</v>
      </c>
      <c r="T12" s="247">
        <v>779</v>
      </c>
      <c r="U12" s="247">
        <v>754</v>
      </c>
      <c r="V12" s="313">
        <v>794</v>
      </c>
      <c r="W12" s="247">
        <v>795</v>
      </c>
      <c r="X12" s="247">
        <v>794</v>
      </c>
      <c r="Y12" s="247">
        <v>773</v>
      </c>
      <c r="Z12" s="246">
        <v>761</v>
      </c>
      <c r="AA12" s="286">
        <v>750</v>
      </c>
      <c r="AB12" s="247">
        <v>740</v>
      </c>
      <c r="AC12" s="247">
        <v>740</v>
      </c>
      <c r="AD12" s="246">
        <v>753</v>
      </c>
      <c r="AE12" s="246">
        <v>762</v>
      </c>
      <c r="AF12" s="246">
        <v>763</v>
      </c>
      <c r="AG12" s="246">
        <v>773</v>
      </c>
      <c r="AH12" s="354">
        <v>761</v>
      </c>
      <c r="AI12" s="38">
        <v>770</v>
      </c>
      <c r="AJ12" s="38">
        <v>780</v>
      </c>
      <c r="AK12" s="116">
        <v>780</v>
      </c>
      <c r="AL12" s="116">
        <v>790</v>
      </c>
      <c r="AM12" s="116">
        <v>800</v>
      </c>
      <c r="AN12" s="116">
        <v>810</v>
      </c>
      <c r="AO12" s="116">
        <v>820</v>
      </c>
      <c r="AP12" s="38">
        <v>830</v>
      </c>
      <c r="AQ12" s="38">
        <v>840</v>
      </c>
      <c r="AR12" s="38">
        <v>850</v>
      </c>
      <c r="AS12" s="38">
        <v>860</v>
      </c>
      <c r="AT12" s="38">
        <v>860</v>
      </c>
      <c r="AU12" s="38">
        <v>870</v>
      </c>
      <c r="AV12" s="38">
        <v>870</v>
      </c>
      <c r="AW12" s="38">
        <v>880</v>
      </c>
      <c r="AX12" s="38">
        <v>880</v>
      </c>
      <c r="AY12" s="38">
        <v>880</v>
      </c>
      <c r="AZ12" s="38">
        <v>880</v>
      </c>
      <c r="BA12" s="38">
        <v>880</v>
      </c>
      <c r="BB12" s="38">
        <v>880</v>
      </c>
      <c r="BC12" s="38">
        <v>880</v>
      </c>
      <c r="BD12" s="38">
        <v>880</v>
      </c>
      <c r="BE12" s="38">
        <v>880</v>
      </c>
      <c r="BF12" s="38">
        <v>870</v>
      </c>
      <c r="BG12" s="38">
        <v>870</v>
      </c>
      <c r="BH12" s="38">
        <v>860</v>
      </c>
      <c r="BI12" s="38">
        <v>860</v>
      </c>
      <c r="BJ12" s="117">
        <v>850</v>
      </c>
      <c r="BK12" s="40"/>
      <c r="BL12" s="40"/>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2">
      <c r="A13" s="37" t="s">
        <v>80</v>
      </c>
      <c r="B13" s="178" t="s">
        <v>33</v>
      </c>
      <c r="C13" s="179" t="s">
        <v>33</v>
      </c>
      <c r="D13" s="179" t="s">
        <v>33</v>
      </c>
      <c r="E13" s="180" t="s">
        <v>33</v>
      </c>
      <c r="F13" s="181">
        <v>0</v>
      </c>
      <c r="G13" s="182">
        <v>0</v>
      </c>
      <c r="H13" s="181">
        <v>0</v>
      </c>
      <c r="I13" s="181">
        <v>0</v>
      </c>
      <c r="J13" s="183">
        <v>0</v>
      </c>
      <c r="K13" s="182">
        <v>0</v>
      </c>
      <c r="L13" s="295">
        <v>0</v>
      </c>
      <c r="M13" s="246">
        <v>0</v>
      </c>
      <c r="N13" s="246">
        <v>0</v>
      </c>
      <c r="O13" s="246">
        <v>0</v>
      </c>
      <c r="P13" s="247">
        <v>0</v>
      </c>
      <c r="Q13" s="247">
        <v>0</v>
      </c>
      <c r="R13" s="247">
        <v>1</v>
      </c>
      <c r="S13" s="247">
        <v>1</v>
      </c>
      <c r="T13" s="247">
        <v>2</v>
      </c>
      <c r="U13" s="247">
        <v>2</v>
      </c>
      <c r="V13" s="313">
        <v>2</v>
      </c>
      <c r="W13" s="247">
        <v>3</v>
      </c>
      <c r="X13" s="247">
        <v>3</v>
      </c>
      <c r="Y13" s="247">
        <v>3</v>
      </c>
      <c r="Z13" s="246">
        <v>4</v>
      </c>
      <c r="AA13" s="286">
        <v>6</v>
      </c>
      <c r="AB13" s="247">
        <v>5</v>
      </c>
      <c r="AC13" s="247">
        <v>4</v>
      </c>
      <c r="AD13" s="246">
        <v>4</v>
      </c>
      <c r="AE13" s="246">
        <v>5</v>
      </c>
      <c r="AF13" s="246">
        <v>3</v>
      </c>
      <c r="AG13" s="246">
        <v>3</v>
      </c>
      <c r="AH13" s="354">
        <v>5</v>
      </c>
      <c r="AI13" s="38">
        <v>10</v>
      </c>
      <c r="AJ13" s="38">
        <v>10</v>
      </c>
      <c r="AK13" s="116">
        <v>10</v>
      </c>
      <c r="AL13" s="116">
        <v>10</v>
      </c>
      <c r="AM13" s="116">
        <v>10</v>
      </c>
      <c r="AN13" s="116">
        <v>10</v>
      </c>
      <c r="AO13" s="116">
        <v>10</v>
      </c>
      <c r="AP13" s="38">
        <v>10</v>
      </c>
      <c r="AQ13" s="38">
        <v>10</v>
      </c>
      <c r="AR13" s="38">
        <v>10</v>
      </c>
      <c r="AS13" s="38">
        <v>10</v>
      </c>
      <c r="AT13" s="38">
        <v>20</v>
      </c>
      <c r="AU13" s="38">
        <v>20</v>
      </c>
      <c r="AV13" s="38">
        <v>20</v>
      </c>
      <c r="AW13" s="38">
        <v>20</v>
      </c>
      <c r="AX13" s="38">
        <v>20</v>
      </c>
      <c r="AY13" s="38">
        <v>20</v>
      </c>
      <c r="AZ13" s="38">
        <v>20</v>
      </c>
      <c r="BA13" s="38">
        <v>20</v>
      </c>
      <c r="BB13" s="38">
        <v>30</v>
      </c>
      <c r="BC13" s="38">
        <v>30</v>
      </c>
      <c r="BD13" s="38">
        <v>30</v>
      </c>
      <c r="BE13" s="38">
        <v>30</v>
      </c>
      <c r="BF13" s="38">
        <v>30</v>
      </c>
      <c r="BG13" s="38">
        <v>30</v>
      </c>
      <c r="BH13" s="38">
        <v>40</v>
      </c>
      <c r="BI13" s="38">
        <v>40</v>
      </c>
      <c r="BJ13" s="117">
        <v>40</v>
      </c>
      <c r="BK13" s="40"/>
      <c r="BL13" s="40"/>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2">
      <c r="A14" s="42" t="s">
        <v>81</v>
      </c>
      <c r="B14" s="178" t="s">
        <v>33</v>
      </c>
      <c r="C14" s="179" t="s">
        <v>33</v>
      </c>
      <c r="D14" s="179" t="s">
        <v>33</v>
      </c>
      <c r="E14" s="180" t="s">
        <v>33</v>
      </c>
      <c r="F14" s="181">
        <v>0</v>
      </c>
      <c r="G14" s="182">
        <v>0</v>
      </c>
      <c r="H14" s="181">
        <v>0</v>
      </c>
      <c r="I14" s="181">
        <v>0</v>
      </c>
      <c r="J14" s="183">
        <v>0</v>
      </c>
      <c r="K14" s="182">
        <v>0</v>
      </c>
      <c r="L14" s="295">
        <v>0</v>
      </c>
      <c r="M14" s="246">
        <v>0</v>
      </c>
      <c r="N14" s="246">
        <v>0</v>
      </c>
      <c r="O14" s="246">
        <v>0</v>
      </c>
      <c r="P14" s="247">
        <v>0</v>
      </c>
      <c r="Q14" s="247">
        <v>0</v>
      </c>
      <c r="R14" s="247">
        <v>480</v>
      </c>
      <c r="S14" s="247">
        <v>471</v>
      </c>
      <c r="T14" s="247">
        <v>488</v>
      </c>
      <c r="U14" s="247">
        <v>479</v>
      </c>
      <c r="V14" s="313">
        <v>517</v>
      </c>
      <c r="W14" s="247">
        <v>516</v>
      </c>
      <c r="X14" s="247">
        <v>512</v>
      </c>
      <c r="Y14" s="247">
        <v>497</v>
      </c>
      <c r="Z14" s="246">
        <v>487</v>
      </c>
      <c r="AA14" s="286">
        <v>463</v>
      </c>
      <c r="AB14" s="247">
        <v>437</v>
      </c>
      <c r="AC14" s="247">
        <v>420</v>
      </c>
      <c r="AD14" s="246">
        <v>427</v>
      </c>
      <c r="AE14" s="246">
        <v>401</v>
      </c>
      <c r="AF14" s="246">
        <v>395</v>
      </c>
      <c r="AG14" s="246">
        <v>394</v>
      </c>
      <c r="AH14" s="354">
        <v>377</v>
      </c>
      <c r="AI14" s="38">
        <v>380</v>
      </c>
      <c r="AJ14" s="38">
        <v>380</v>
      </c>
      <c r="AK14" s="116">
        <v>380</v>
      </c>
      <c r="AL14" s="116">
        <v>380</v>
      </c>
      <c r="AM14" s="116">
        <v>380</v>
      </c>
      <c r="AN14" s="116">
        <v>380</v>
      </c>
      <c r="AO14" s="116">
        <v>380</v>
      </c>
      <c r="AP14" s="38">
        <v>390</v>
      </c>
      <c r="AQ14" s="38">
        <v>390</v>
      </c>
      <c r="AR14" s="38">
        <v>390</v>
      </c>
      <c r="AS14" s="38">
        <v>390</v>
      </c>
      <c r="AT14" s="38">
        <v>390</v>
      </c>
      <c r="AU14" s="38">
        <v>390</v>
      </c>
      <c r="AV14" s="38">
        <v>390</v>
      </c>
      <c r="AW14" s="38">
        <v>390</v>
      </c>
      <c r="AX14" s="38">
        <v>390</v>
      </c>
      <c r="AY14" s="38">
        <v>390</v>
      </c>
      <c r="AZ14" s="38">
        <v>390</v>
      </c>
      <c r="BA14" s="38">
        <v>390</v>
      </c>
      <c r="BB14" s="38">
        <v>380</v>
      </c>
      <c r="BC14" s="38">
        <v>380</v>
      </c>
      <c r="BD14" s="38">
        <v>380</v>
      </c>
      <c r="BE14" s="38">
        <v>380</v>
      </c>
      <c r="BF14" s="38">
        <v>370</v>
      </c>
      <c r="BG14" s="38">
        <v>370</v>
      </c>
      <c r="BH14" s="38">
        <v>370</v>
      </c>
      <c r="BI14" s="38">
        <v>360</v>
      </c>
      <c r="BJ14" s="117">
        <v>350</v>
      </c>
      <c r="BK14" s="40"/>
      <c r="BL14" s="40"/>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2">
      <c r="A15" s="43" t="s">
        <v>87</v>
      </c>
      <c r="B15" s="178" t="s">
        <v>33</v>
      </c>
      <c r="C15" s="179" t="s">
        <v>33</v>
      </c>
      <c r="D15" s="179" t="s">
        <v>33</v>
      </c>
      <c r="E15" s="180" t="s">
        <v>33</v>
      </c>
      <c r="F15" s="181">
        <v>0</v>
      </c>
      <c r="G15" s="182">
        <v>0</v>
      </c>
      <c r="H15" s="181">
        <v>0</v>
      </c>
      <c r="I15" s="181">
        <v>0</v>
      </c>
      <c r="J15" s="183">
        <v>0</v>
      </c>
      <c r="K15" s="182">
        <v>0</v>
      </c>
      <c r="L15" s="295">
        <v>0</v>
      </c>
      <c r="M15" s="246">
        <v>0</v>
      </c>
      <c r="N15" s="246">
        <v>0</v>
      </c>
      <c r="O15" s="246">
        <v>0</v>
      </c>
      <c r="P15" s="247">
        <v>0</v>
      </c>
      <c r="Q15" s="247">
        <v>0</v>
      </c>
      <c r="R15" s="247">
        <v>123</v>
      </c>
      <c r="S15" s="247">
        <v>132</v>
      </c>
      <c r="T15" s="247">
        <v>153</v>
      </c>
      <c r="U15" s="247">
        <v>158</v>
      </c>
      <c r="V15" s="313">
        <v>185</v>
      </c>
      <c r="W15" s="247">
        <v>195</v>
      </c>
      <c r="X15" s="247">
        <v>204</v>
      </c>
      <c r="Y15" s="247">
        <v>195</v>
      </c>
      <c r="Z15" s="246">
        <v>196</v>
      </c>
      <c r="AA15" s="286">
        <v>192</v>
      </c>
      <c r="AB15" s="247">
        <v>192</v>
      </c>
      <c r="AC15" s="247">
        <v>182</v>
      </c>
      <c r="AD15" s="246">
        <v>188</v>
      </c>
      <c r="AE15" s="246">
        <v>180</v>
      </c>
      <c r="AF15" s="246">
        <v>181</v>
      </c>
      <c r="AG15" s="246">
        <v>179</v>
      </c>
      <c r="AH15" s="354">
        <v>177</v>
      </c>
      <c r="AI15" s="38">
        <v>180</v>
      </c>
      <c r="AJ15" s="38">
        <v>190</v>
      </c>
      <c r="AK15" s="116">
        <v>190</v>
      </c>
      <c r="AL15" s="116">
        <v>190</v>
      </c>
      <c r="AM15" s="116">
        <v>200</v>
      </c>
      <c r="AN15" s="116">
        <v>200</v>
      </c>
      <c r="AO15" s="116">
        <v>210</v>
      </c>
      <c r="AP15" s="38">
        <v>210</v>
      </c>
      <c r="AQ15" s="38">
        <v>220</v>
      </c>
      <c r="AR15" s="38">
        <v>220</v>
      </c>
      <c r="AS15" s="38">
        <v>220</v>
      </c>
      <c r="AT15" s="38">
        <v>220</v>
      </c>
      <c r="AU15" s="38">
        <v>230</v>
      </c>
      <c r="AV15" s="38">
        <v>230</v>
      </c>
      <c r="AW15" s="38">
        <v>230</v>
      </c>
      <c r="AX15" s="38">
        <v>230</v>
      </c>
      <c r="AY15" s="38">
        <v>230</v>
      </c>
      <c r="AZ15" s="38">
        <v>230</v>
      </c>
      <c r="BA15" s="38">
        <v>230</v>
      </c>
      <c r="BB15" s="38">
        <v>230</v>
      </c>
      <c r="BC15" s="38">
        <v>230</v>
      </c>
      <c r="BD15" s="38">
        <v>230</v>
      </c>
      <c r="BE15" s="38">
        <v>220</v>
      </c>
      <c r="BF15" s="38">
        <v>220</v>
      </c>
      <c r="BG15" s="38">
        <v>220</v>
      </c>
      <c r="BH15" s="38">
        <v>210</v>
      </c>
      <c r="BI15" s="38">
        <v>210</v>
      </c>
      <c r="BJ15" s="117">
        <v>200</v>
      </c>
      <c r="BK15" s="40"/>
      <c r="BL15" s="40"/>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2">
      <c r="A16" s="44" t="s">
        <v>69</v>
      </c>
      <c r="B16" s="178" t="s">
        <v>33</v>
      </c>
      <c r="C16" s="179" t="s">
        <v>33</v>
      </c>
      <c r="D16" s="179" t="s">
        <v>33</v>
      </c>
      <c r="E16" s="180" t="s">
        <v>33</v>
      </c>
      <c r="F16" s="181">
        <v>0</v>
      </c>
      <c r="G16" s="182">
        <v>0</v>
      </c>
      <c r="H16" s="181">
        <v>0</v>
      </c>
      <c r="I16" s="181">
        <v>0</v>
      </c>
      <c r="J16" s="183">
        <v>0</v>
      </c>
      <c r="K16" s="182">
        <v>0</v>
      </c>
      <c r="L16" s="295">
        <v>0</v>
      </c>
      <c r="M16" s="246">
        <v>0</v>
      </c>
      <c r="N16" s="246">
        <v>0</v>
      </c>
      <c r="O16" s="246">
        <v>0</v>
      </c>
      <c r="P16" s="247">
        <v>0</v>
      </c>
      <c r="Q16" s="247">
        <v>0</v>
      </c>
      <c r="R16" s="247">
        <v>17</v>
      </c>
      <c r="S16" s="247">
        <v>15</v>
      </c>
      <c r="T16" s="247">
        <v>15</v>
      </c>
      <c r="U16" s="247">
        <v>14</v>
      </c>
      <c r="V16" s="313">
        <v>23</v>
      </c>
      <c r="W16" s="247">
        <v>43</v>
      </c>
      <c r="X16" s="247">
        <v>49</v>
      </c>
      <c r="Y16" s="247">
        <v>60</v>
      </c>
      <c r="Z16" s="246">
        <v>82</v>
      </c>
      <c r="AA16" s="286">
        <v>78</v>
      </c>
      <c r="AB16" s="247">
        <v>81</v>
      </c>
      <c r="AC16" s="247">
        <v>105</v>
      </c>
      <c r="AD16" s="246">
        <v>291</v>
      </c>
      <c r="AE16" s="246">
        <v>311</v>
      </c>
      <c r="AF16" s="246">
        <v>335</v>
      </c>
      <c r="AG16" s="246">
        <v>357</v>
      </c>
      <c r="AH16" s="354">
        <v>375</v>
      </c>
      <c r="AI16" s="38">
        <v>390</v>
      </c>
      <c r="AJ16" s="38">
        <v>420</v>
      </c>
      <c r="AK16" s="116">
        <v>440</v>
      </c>
      <c r="AL16" s="116">
        <v>460</v>
      </c>
      <c r="AM16" s="116">
        <v>480</v>
      </c>
      <c r="AN16" s="116">
        <v>500</v>
      </c>
      <c r="AO16" s="116">
        <v>520</v>
      </c>
      <c r="AP16" s="38">
        <v>540</v>
      </c>
      <c r="AQ16" s="38">
        <v>560</v>
      </c>
      <c r="AR16" s="38">
        <v>570</v>
      </c>
      <c r="AS16" s="38">
        <v>590</v>
      </c>
      <c r="AT16" s="38">
        <v>600</v>
      </c>
      <c r="AU16" s="38">
        <v>620</v>
      </c>
      <c r="AV16" s="38">
        <v>630</v>
      </c>
      <c r="AW16" s="38">
        <v>640</v>
      </c>
      <c r="AX16" s="38">
        <v>650</v>
      </c>
      <c r="AY16" s="38">
        <v>660</v>
      </c>
      <c r="AZ16" s="38">
        <v>670</v>
      </c>
      <c r="BA16" s="38">
        <v>680</v>
      </c>
      <c r="BB16" s="38">
        <v>690</v>
      </c>
      <c r="BC16" s="38">
        <v>700</v>
      </c>
      <c r="BD16" s="38">
        <v>710</v>
      </c>
      <c r="BE16" s="38">
        <v>720</v>
      </c>
      <c r="BF16" s="38">
        <v>730</v>
      </c>
      <c r="BG16" s="38">
        <v>740</v>
      </c>
      <c r="BH16" s="38">
        <v>740</v>
      </c>
      <c r="BI16" s="38">
        <v>750</v>
      </c>
      <c r="BJ16" s="117">
        <v>760</v>
      </c>
      <c r="BK16" s="40"/>
      <c r="BL16" s="40"/>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2">
      <c r="A17" s="44" t="s">
        <v>95</v>
      </c>
      <c r="B17" s="178"/>
      <c r="C17" s="179"/>
      <c r="D17" s="179"/>
      <c r="E17" s="180"/>
      <c r="F17" s="181"/>
      <c r="G17" s="182"/>
      <c r="H17" s="181"/>
      <c r="I17" s="181"/>
      <c r="J17" s="183"/>
      <c r="K17" s="182"/>
      <c r="L17" s="295"/>
      <c r="M17" s="246"/>
      <c r="N17" s="246"/>
      <c r="O17" s="246"/>
      <c r="P17" s="247"/>
      <c r="Q17" s="247"/>
      <c r="R17" s="247"/>
      <c r="S17" s="247"/>
      <c r="T17" s="247"/>
      <c r="U17" s="247"/>
      <c r="V17" s="313" t="s">
        <v>33</v>
      </c>
      <c r="W17" s="247" t="s">
        <v>33</v>
      </c>
      <c r="X17" s="247" t="s">
        <v>33</v>
      </c>
      <c r="Y17" s="247" t="s">
        <v>33</v>
      </c>
      <c r="Z17" s="246" t="s">
        <v>33</v>
      </c>
      <c r="AA17" s="286" t="s">
        <v>33</v>
      </c>
      <c r="AB17" s="247" t="s">
        <v>33</v>
      </c>
      <c r="AC17" s="247"/>
      <c r="AD17" s="246">
        <v>93</v>
      </c>
      <c r="AE17" s="246">
        <v>112</v>
      </c>
      <c r="AF17" s="246">
        <v>134</v>
      </c>
      <c r="AG17" s="246">
        <v>153</v>
      </c>
      <c r="AH17" s="354">
        <v>167</v>
      </c>
      <c r="AI17" s="38">
        <v>180</v>
      </c>
      <c r="AJ17" s="38">
        <v>190</v>
      </c>
      <c r="AK17" s="116">
        <v>200</v>
      </c>
      <c r="AL17" s="116">
        <v>210</v>
      </c>
      <c r="AM17" s="116">
        <v>230</v>
      </c>
      <c r="AN17" s="116">
        <v>240</v>
      </c>
      <c r="AO17" s="116">
        <v>250</v>
      </c>
      <c r="AP17" s="38">
        <v>270</v>
      </c>
      <c r="AQ17" s="38">
        <v>280</v>
      </c>
      <c r="AR17" s="38">
        <v>290</v>
      </c>
      <c r="AS17" s="38">
        <v>300</v>
      </c>
      <c r="AT17" s="38">
        <v>310</v>
      </c>
      <c r="AU17" s="38">
        <v>320</v>
      </c>
      <c r="AV17" s="38">
        <v>330</v>
      </c>
      <c r="AW17" s="38">
        <v>340</v>
      </c>
      <c r="AX17" s="38">
        <v>350</v>
      </c>
      <c r="AY17" s="38">
        <v>360</v>
      </c>
      <c r="AZ17" s="38">
        <v>370</v>
      </c>
      <c r="BA17" s="38">
        <v>370</v>
      </c>
      <c r="BB17" s="38">
        <v>380</v>
      </c>
      <c r="BC17" s="38">
        <v>390</v>
      </c>
      <c r="BD17" s="38">
        <v>400</v>
      </c>
      <c r="BE17" s="38">
        <v>410</v>
      </c>
      <c r="BF17" s="38">
        <v>410</v>
      </c>
      <c r="BG17" s="38">
        <v>420</v>
      </c>
      <c r="BH17" s="38">
        <v>430</v>
      </c>
      <c r="BI17" s="38">
        <v>430</v>
      </c>
      <c r="BJ17" s="117">
        <v>440</v>
      </c>
      <c r="BK17" s="40"/>
      <c r="BL17" s="40"/>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25">
      <c r="A18" s="44" t="s">
        <v>96</v>
      </c>
      <c r="B18" s="178"/>
      <c r="C18" s="179"/>
      <c r="D18" s="179"/>
      <c r="E18" s="180"/>
      <c r="F18" s="181"/>
      <c r="G18" s="182"/>
      <c r="H18" s="181"/>
      <c r="I18" s="181"/>
      <c r="J18" s="183"/>
      <c r="K18" s="182"/>
      <c r="L18" s="295"/>
      <c r="M18" s="246"/>
      <c r="N18" s="246"/>
      <c r="O18" s="246"/>
      <c r="P18" s="247"/>
      <c r="Q18" s="247"/>
      <c r="R18" s="247"/>
      <c r="S18" s="247"/>
      <c r="T18" s="247"/>
      <c r="U18" s="247"/>
      <c r="V18" s="313" t="s">
        <v>33</v>
      </c>
      <c r="W18" s="247" t="s">
        <v>33</v>
      </c>
      <c r="X18" s="247" t="s">
        <v>33</v>
      </c>
      <c r="Y18" s="247" t="s">
        <v>33</v>
      </c>
      <c r="Z18" s="246" t="s">
        <v>33</v>
      </c>
      <c r="AA18" s="286" t="s">
        <v>33</v>
      </c>
      <c r="AB18" s="247" t="s">
        <v>33</v>
      </c>
      <c r="AC18" s="247"/>
      <c r="AD18" s="246">
        <v>403</v>
      </c>
      <c r="AE18" s="246">
        <v>420</v>
      </c>
      <c r="AF18" s="246">
        <v>437</v>
      </c>
      <c r="AG18" s="246">
        <v>453</v>
      </c>
      <c r="AH18" s="354">
        <v>450</v>
      </c>
      <c r="AI18" s="38">
        <v>460</v>
      </c>
      <c r="AJ18" s="38">
        <v>470</v>
      </c>
      <c r="AK18" s="116">
        <v>480</v>
      </c>
      <c r="AL18" s="116">
        <v>500</v>
      </c>
      <c r="AM18" s="116">
        <v>510</v>
      </c>
      <c r="AN18" s="116">
        <v>520</v>
      </c>
      <c r="AO18" s="116">
        <v>530</v>
      </c>
      <c r="AP18" s="38">
        <v>540</v>
      </c>
      <c r="AQ18" s="38">
        <v>550</v>
      </c>
      <c r="AR18" s="38">
        <v>560</v>
      </c>
      <c r="AS18" s="38">
        <v>570</v>
      </c>
      <c r="AT18" s="38">
        <v>580</v>
      </c>
      <c r="AU18" s="38">
        <v>590</v>
      </c>
      <c r="AV18" s="38">
        <v>600</v>
      </c>
      <c r="AW18" s="38">
        <v>610</v>
      </c>
      <c r="AX18" s="38">
        <v>620</v>
      </c>
      <c r="AY18" s="38">
        <v>620</v>
      </c>
      <c r="AZ18" s="38">
        <v>630</v>
      </c>
      <c r="BA18" s="38">
        <v>640</v>
      </c>
      <c r="BB18" s="38">
        <v>650</v>
      </c>
      <c r="BC18" s="38">
        <v>650</v>
      </c>
      <c r="BD18" s="38">
        <v>660</v>
      </c>
      <c r="BE18" s="38">
        <v>670</v>
      </c>
      <c r="BF18" s="38">
        <v>670</v>
      </c>
      <c r="BG18" s="38">
        <v>680</v>
      </c>
      <c r="BH18" s="38">
        <v>680</v>
      </c>
      <c r="BI18" s="38">
        <v>690</v>
      </c>
      <c r="BJ18" s="117">
        <v>690</v>
      </c>
      <c r="BK18" s="40"/>
      <c r="BL18" s="40"/>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25">
      <c r="A19" s="1" t="s">
        <v>10</v>
      </c>
      <c r="B19" s="184" t="s">
        <v>33</v>
      </c>
      <c r="C19" s="185" t="s">
        <v>33</v>
      </c>
      <c r="D19" s="185" t="s">
        <v>33</v>
      </c>
      <c r="E19" s="185" t="s">
        <v>33</v>
      </c>
      <c r="F19" s="186">
        <v>0</v>
      </c>
      <c r="G19" s="187">
        <v>0</v>
      </c>
      <c r="H19" s="186">
        <v>0</v>
      </c>
      <c r="I19" s="186">
        <v>0</v>
      </c>
      <c r="J19" s="185">
        <v>0</v>
      </c>
      <c r="K19" s="186">
        <v>0</v>
      </c>
      <c r="L19" s="282">
        <v>0</v>
      </c>
      <c r="M19" s="2">
        <v>0</v>
      </c>
      <c r="N19" s="2">
        <v>0</v>
      </c>
      <c r="O19" s="2">
        <v>0</v>
      </c>
      <c r="P19" s="243">
        <v>0</v>
      </c>
      <c r="Q19" s="243">
        <v>0</v>
      </c>
      <c r="R19" s="243">
        <v>1104</v>
      </c>
      <c r="S19" s="249">
        <v>1086</v>
      </c>
      <c r="T19" s="248">
        <v>1129</v>
      </c>
      <c r="U19" s="243">
        <v>1089</v>
      </c>
      <c r="V19" s="314">
        <v>1149</v>
      </c>
      <c r="W19" s="248">
        <v>1159</v>
      </c>
      <c r="X19" s="248">
        <v>1151</v>
      </c>
      <c r="Y19" s="243">
        <v>1135</v>
      </c>
      <c r="Z19" s="2">
        <v>1134</v>
      </c>
      <c r="AA19" s="287">
        <v>1099</v>
      </c>
      <c r="AB19" s="243">
        <v>1066</v>
      </c>
      <c r="AC19" s="243">
        <v>1083</v>
      </c>
      <c r="AD19" s="2">
        <v>1285</v>
      </c>
      <c r="AE19" s="2">
        <v>1296</v>
      </c>
      <c r="AF19" s="2">
        <v>1312</v>
      </c>
      <c r="AG19" s="2">
        <v>1345</v>
      </c>
      <c r="AH19" s="137">
        <v>1336</v>
      </c>
      <c r="AI19" s="2">
        <v>1360</v>
      </c>
      <c r="AJ19" s="2">
        <v>1390</v>
      </c>
      <c r="AK19" s="134">
        <v>1410</v>
      </c>
      <c r="AL19" s="134">
        <v>1440</v>
      </c>
      <c r="AM19" s="134">
        <v>1470</v>
      </c>
      <c r="AN19" s="134">
        <v>1500</v>
      </c>
      <c r="AO19" s="134">
        <v>1520</v>
      </c>
      <c r="AP19" s="2">
        <v>1550</v>
      </c>
      <c r="AQ19" s="2">
        <v>1570</v>
      </c>
      <c r="AR19" s="2">
        <v>1590</v>
      </c>
      <c r="AS19" s="2">
        <v>1610</v>
      </c>
      <c r="AT19" s="2">
        <v>1630</v>
      </c>
      <c r="AU19" s="2">
        <v>1650</v>
      </c>
      <c r="AV19" s="2">
        <v>1660</v>
      </c>
      <c r="AW19" s="2">
        <v>1680</v>
      </c>
      <c r="AX19" s="2">
        <v>1690</v>
      </c>
      <c r="AY19" s="2">
        <v>1700</v>
      </c>
      <c r="AZ19" s="2">
        <v>1710</v>
      </c>
      <c r="BA19" s="2">
        <v>1720</v>
      </c>
      <c r="BB19" s="2">
        <v>1730</v>
      </c>
      <c r="BC19" s="2">
        <v>1740</v>
      </c>
      <c r="BD19" s="2">
        <v>1750</v>
      </c>
      <c r="BE19" s="2">
        <v>1750</v>
      </c>
      <c r="BF19" s="2">
        <v>1760</v>
      </c>
      <c r="BG19" s="2">
        <v>1760</v>
      </c>
      <c r="BH19" s="2">
        <v>1760</v>
      </c>
      <c r="BI19" s="2">
        <v>1760</v>
      </c>
      <c r="BJ19" s="137">
        <v>1760</v>
      </c>
      <c r="BK19" s="30"/>
      <c r="BL19" s="30"/>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2">
      <c r="A20" s="32"/>
      <c r="B20" s="189"/>
      <c r="C20" s="190"/>
      <c r="D20" s="191"/>
      <c r="E20" s="192"/>
      <c r="F20" s="193"/>
      <c r="G20" s="194"/>
      <c r="H20" s="193"/>
      <c r="I20" s="193"/>
      <c r="J20" s="195"/>
      <c r="K20" s="194"/>
      <c r="L20" s="296"/>
      <c r="M20" s="69"/>
      <c r="N20" s="69"/>
      <c r="O20" s="69"/>
      <c r="P20" s="250"/>
      <c r="Q20" s="250"/>
      <c r="R20" s="250"/>
      <c r="S20" s="250"/>
      <c r="T20" s="250"/>
      <c r="U20" s="250"/>
      <c r="V20" s="318"/>
      <c r="W20" s="250"/>
      <c r="X20" s="250"/>
      <c r="Y20" s="250"/>
      <c r="Z20" s="280"/>
      <c r="AA20" s="288"/>
      <c r="AB20" s="273"/>
      <c r="AC20" s="273"/>
      <c r="AD20" s="280"/>
      <c r="AE20" s="280"/>
      <c r="AF20" s="280"/>
      <c r="AG20" s="280"/>
      <c r="AH20" s="360"/>
      <c r="AI20" s="128"/>
      <c r="AJ20" s="128"/>
      <c r="AK20" s="127"/>
      <c r="AL20" s="127"/>
      <c r="AM20" s="127"/>
      <c r="AN20" s="127"/>
      <c r="AO20" s="127"/>
      <c r="AP20" s="128"/>
      <c r="AQ20" s="128"/>
      <c r="AR20" s="128"/>
      <c r="AS20" s="128"/>
      <c r="AT20" s="128"/>
      <c r="AU20" s="128"/>
      <c r="AV20" s="128"/>
      <c r="AW20" s="128"/>
      <c r="AX20" s="128"/>
      <c r="AY20" s="128"/>
      <c r="AZ20" s="128"/>
      <c r="BA20" s="128"/>
      <c r="BB20" s="128"/>
      <c r="BC20" s="128"/>
      <c r="BD20" s="128"/>
      <c r="BE20" s="128"/>
      <c r="BF20" s="128"/>
      <c r="BG20" s="128"/>
      <c r="BH20" s="128"/>
      <c r="BI20" s="128"/>
      <c r="BJ20" s="129"/>
      <c r="BK20" s="30"/>
      <c r="BL20" s="30"/>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2">
      <c r="A21" s="32" t="s">
        <v>14</v>
      </c>
      <c r="B21" s="197"/>
      <c r="C21" s="198"/>
      <c r="D21" s="199"/>
      <c r="E21" s="199"/>
      <c r="F21" s="200"/>
      <c r="G21" s="201"/>
      <c r="H21" s="200"/>
      <c r="I21" s="200"/>
      <c r="J21" s="202"/>
      <c r="K21" s="201"/>
      <c r="L21" s="297"/>
      <c r="M21" s="252"/>
      <c r="N21" s="252"/>
      <c r="O21" s="252"/>
      <c r="P21" s="251"/>
      <c r="Q21" s="251"/>
      <c r="R21" s="251"/>
      <c r="S21" s="251"/>
      <c r="T21" s="251"/>
      <c r="U21" s="251"/>
      <c r="V21" s="312"/>
      <c r="W21" s="251"/>
      <c r="X21" s="251"/>
      <c r="Y21" s="251"/>
      <c r="Z21" s="252"/>
      <c r="AA21" s="289"/>
      <c r="AB21" s="251"/>
      <c r="AC21" s="251"/>
      <c r="AD21" s="252"/>
      <c r="AE21" s="252"/>
      <c r="AF21" s="252"/>
      <c r="AG21" s="252"/>
      <c r="AH21" s="356"/>
      <c r="AI21" s="48"/>
      <c r="AJ21" s="48"/>
      <c r="AK21" s="130"/>
      <c r="AL21" s="130"/>
      <c r="AM21" s="130"/>
      <c r="AN21" s="130"/>
      <c r="AO21" s="130"/>
      <c r="AP21" s="48"/>
      <c r="AQ21" s="48"/>
      <c r="AR21" s="48"/>
      <c r="AS21" s="48"/>
      <c r="AT21" s="48"/>
      <c r="AU21" s="48"/>
      <c r="AV21" s="48"/>
      <c r="AW21" s="48"/>
      <c r="AX21" s="48"/>
      <c r="AY21" s="48"/>
      <c r="AZ21" s="48"/>
      <c r="BA21" s="48"/>
      <c r="BB21" s="48"/>
      <c r="BC21" s="48"/>
      <c r="BD21" s="48"/>
      <c r="BE21" s="48"/>
      <c r="BF21" s="48"/>
      <c r="BG21" s="48"/>
      <c r="BH21" s="48"/>
      <c r="BI21" s="48"/>
      <c r="BJ21" s="131"/>
      <c r="BK21" s="30"/>
      <c r="BL21" s="3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2">
      <c r="A22" s="37" t="s">
        <v>82</v>
      </c>
      <c r="B22" s="178" t="s">
        <v>33</v>
      </c>
      <c r="C22" s="179" t="s">
        <v>33</v>
      </c>
      <c r="D22" s="179" t="s">
        <v>33</v>
      </c>
      <c r="E22" s="180" t="s">
        <v>33</v>
      </c>
      <c r="F22" s="181">
        <v>0</v>
      </c>
      <c r="G22" s="182">
        <v>0</v>
      </c>
      <c r="H22" s="181">
        <v>0</v>
      </c>
      <c r="I22" s="181">
        <v>0</v>
      </c>
      <c r="J22" s="183">
        <v>0</v>
      </c>
      <c r="K22" s="182">
        <v>0</v>
      </c>
      <c r="L22" s="295">
        <v>0</v>
      </c>
      <c r="M22" s="246">
        <v>0</v>
      </c>
      <c r="N22" s="246">
        <v>0</v>
      </c>
      <c r="O22" s="246">
        <v>0</v>
      </c>
      <c r="P22" s="247">
        <v>0</v>
      </c>
      <c r="Q22" s="247">
        <v>0</v>
      </c>
      <c r="R22" s="247">
        <v>452</v>
      </c>
      <c r="S22" s="247">
        <v>443</v>
      </c>
      <c r="T22" s="247">
        <v>459</v>
      </c>
      <c r="U22" s="247">
        <v>456</v>
      </c>
      <c r="V22" s="313">
        <v>466</v>
      </c>
      <c r="W22" s="247">
        <v>473</v>
      </c>
      <c r="X22" s="247">
        <v>464</v>
      </c>
      <c r="Y22" s="247">
        <v>453</v>
      </c>
      <c r="Z22" s="246">
        <v>445</v>
      </c>
      <c r="AA22" s="286">
        <v>431</v>
      </c>
      <c r="AB22" s="247">
        <v>429</v>
      </c>
      <c r="AC22" s="247">
        <v>418</v>
      </c>
      <c r="AD22" s="246">
        <v>409</v>
      </c>
      <c r="AE22" s="246">
        <v>401</v>
      </c>
      <c r="AF22" s="246">
        <v>387</v>
      </c>
      <c r="AG22" s="246">
        <v>375</v>
      </c>
      <c r="AH22" s="354">
        <v>366</v>
      </c>
      <c r="AI22" s="38">
        <v>370</v>
      </c>
      <c r="AJ22" s="38">
        <v>370</v>
      </c>
      <c r="AK22" s="116">
        <v>370</v>
      </c>
      <c r="AL22" s="116">
        <v>370</v>
      </c>
      <c r="AM22" s="116">
        <v>370</v>
      </c>
      <c r="AN22" s="116">
        <v>370</v>
      </c>
      <c r="AO22" s="116">
        <v>370</v>
      </c>
      <c r="AP22" s="38">
        <v>370</v>
      </c>
      <c r="AQ22" s="38">
        <v>360</v>
      </c>
      <c r="AR22" s="38">
        <v>360</v>
      </c>
      <c r="AS22" s="38">
        <v>360</v>
      </c>
      <c r="AT22" s="38">
        <v>360</v>
      </c>
      <c r="AU22" s="38">
        <v>360</v>
      </c>
      <c r="AV22" s="38">
        <v>360</v>
      </c>
      <c r="AW22" s="38">
        <v>350</v>
      </c>
      <c r="AX22" s="38">
        <v>350</v>
      </c>
      <c r="AY22" s="38">
        <v>350</v>
      </c>
      <c r="AZ22" s="38">
        <v>350</v>
      </c>
      <c r="BA22" s="38">
        <v>350</v>
      </c>
      <c r="BB22" s="38">
        <v>350</v>
      </c>
      <c r="BC22" s="38">
        <v>340</v>
      </c>
      <c r="BD22" s="38">
        <v>340</v>
      </c>
      <c r="BE22" s="38">
        <v>340</v>
      </c>
      <c r="BF22" s="38">
        <v>340</v>
      </c>
      <c r="BG22" s="38">
        <v>330</v>
      </c>
      <c r="BH22" s="38">
        <v>330</v>
      </c>
      <c r="BI22" s="38">
        <v>330</v>
      </c>
      <c r="BJ22" s="117">
        <v>330</v>
      </c>
      <c r="BK22" s="40"/>
      <c r="BL22" s="40"/>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2">
      <c r="A23" s="37" t="s">
        <v>83</v>
      </c>
      <c r="B23" s="178" t="s">
        <v>33</v>
      </c>
      <c r="C23" s="179" t="s">
        <v>33</v>
      </c>
      <c r="D23" s="179" t="s">
        <v>33</v>
      </c>
      <c r="E23" s="180" t="s">
        <v>33</v>
      </c>
      <c r="F23" s="181">
        <v>0</v>
      </c>
      <c r="G23" s="182">
        <v>0</v>
      </c>
      <c r="H23" s="181">
        <v>0</v>
      </c>
      <c r="I23" s="181">
        <v>0</v>
      </c>
      <c r="J23" s="183">
        <v>0</v>
      </c>
      <c r="K23" s="182">
        <v>0</v>
      </c>
      <c r="L23" s="295">
        <v>0</v>
      </c>
      <c r="M23" s="246">
        <v>0</v>
      </c>
      <c r="N23" s="246">
        <v>0</v>
      </c>
      <c r="O23" s="246">
        <v>0</v>
      </c>
      <c r="P23" s="247">
        <v>0</v>
      </c>
      <c r="Q23" s="247">
        <v>0</v>
      </c>
      <c r="R23" s="247">
        <v>280</v>
      </c>
      <c r="S23" s="247">
        <v>281</v>
      </c>
      <c r="T23" s="247">
        <v>281</v>
      </c>
      <c r="U23" s="247">
        <v>292</v>
      </c>
      <c r="V23" s="313">
        <v>299</v>
      </c>
      <c r="W23" s="247">
        <v>299</v>
      </c>
      <c r="X23" s="247">
        <v>298</v>
      </c>
      <c r="Y23" s="247">
        <v>297</v>
      </c>
      <c r="Z23" s="246">
        <v>296</v>
      </c>
      <c r="AA23" s="286">
        <v>290</v>
      </c>
      <c r="AB23" s="247">
        <v>297</v>
      </c>
      <c r="AC23" s="247">
        <v>299</v>
      </c>
      <c r="AD23" s="246">
        <v>300</v>
      </c>
      <c r="AE23" s="246">
        <v>297</v>
      </c>
      <c r="AF23" s="246">
        <v>290</v>
      </c>
      <c r="AG23" s="246">
        <v>291</v>
      </c>
      <c r="AH23" s="354">
        <v>288</v>
      </c>
      <c r="AI23" s="38">
        <v>290</v>
      </c>
      <c r="AJ23" s="38">
        <v>280</v>
      </c>
      <c r="AK23" s="116">
        <v>280</v>
      </c>
      <c r="AL23" s="116">
        <v>280</v>
      </c>
      <c r="AM23" s="116">
        <v>280</v>
      </c>
      <c r="AN23" s="116">
        <v>270</v>
      </c>
      <c r="AO23" s="116">
        <v>270</v>
      </c>
      <c r="AP23" s="38">
        <v>270</v>
      </c>
      <c r="AQ23" s="38">
        <v>260</v>
      </c>
      <c r="AR23" s="38">
        <v>260</v>
      </c>
      <c r="AS23" s="38">
        <v>260</v>
      </c>
      <c r="AT23" s="38">
        <v>260</v>
      </c>
      <c r="AU23" s="38">
        <v>260</v>
      </c>
      <c r="AV23" s="38">
        <v>260</v>
      </c>
      <c r="AW23" s="38">
        <v>250</v>
      </c>
      <c r="AX23" s="38">
        <v>250</v>
      </c>
      <c r="AY23" s="38">
        <v>250</v>
      </c>
      <c r="AZ23" s="38">
        <v>250</v>
      </c>
      <c r="BA23" s="38">
        <v>250</v>
      </c>
      <c r="BB23" s="38">
        <v>250</v>
      </c>
      <c r="BC23" s="38">
        <v>250</v>
      </c>
      <c r="BD23" s="38">
        <v>250</v>
      </c>
      <c r="BE23" s="38">
        <v>250</v>
      </c>
      <c r="BF23" s="38">
        <v>250</v>
      </c>
      <c r="BG23" s="38">
        <v>250</v>
      </c>
      <c r="BH23" s="38">
        <v>250</v>
      </c>
      <c r="BI23" s="38">
        <v>250</v>
      </c>
      <c r="BJ23" s="117">
        <v>250</v>
      </c>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2">
      <c r="A24" s="37" t="s">
        <v>70</v>
      </c>
      <c r="B24" s="178" t="s">
        <v>33</v>
      </c>
      <c r="C24" s="179" t="s">
        <v>33</v>
      </c>
      <c r="D24" s="179" t="s">
        <v>33</v>
      </c>
      <c r="E24" s="180" t="s">
        <v>33</v>
      </c>
      <c r="F24" s="181">
        <v>0</v>
      </c>
      <c r="G24" s="182">
        <v>0</v>
      </c>
      <c r="H24" s="181">
        <v>0</v>
      </c>
      <c r="I24" s="181">
        <v>0</v>
      </c>
      <c r="J24" s="183">
        <v>0</v>
      </c>
      <c r="K24" s="182">
        <v>0</v>
      </c>
      <c r="L24" s="295">
        <v>0</v>
      </c>
      <c r="M24" s="246">
        <v>0</v>
      </c>
      <c r="N24" s="246">
        <v>0</v>
      </c>
      <c r="O24" s="246">
        <v>0</v>
      </c>
      <c r="P24" s="247">
        <v>0</v>
      </c>
      <c r="Q24" s="247">
        <v>0</v>
      </c>
      <c r="R24" s="247">
        <v>7</v>
      </c>
      <c r="S24" s="247">
        <v>5</v>
      </c>
      <c r="T24" s="247">
        <v>6</v>
      </c>
      <c r="U24" s="247">
        <v>7</v>
      </c>
      <c r="V24" s="313">
        <v>9</v>
      </c>
      <c r="W24" s="247">
        <v>10</v>
      </c>
      <c r="X24" s="247">
        <v>10</v>
      </c>
      <c r="Y24" s="247">
        <v>10</v>
      </c>
      <c r="Z24" s="246">
        <v>10</v>
      </c>
      <c r="AA24" s="286">
        <v>9</v>
      </c>
      <c r="AB24" s="247">
        <v>9</v>
      </c>
      <c r="AC24" s="247">
        <v>9</v>
      </c>
      <c r="AD24" s="246">
        <v>11</v>
      </c>
      <c r="AE24" s="246">
        <v>11</v>
      </c>
      <c r="AF24" s="246">
        <v>10</v>
      </c>
      <c r="AG24" s="246">
        <v>9</v>
      </c>
      <c r="AH24" s="354">
        <v>9</v>
      </c>
      <c r="AI24" s="38">
        <v>10</v>
      </c>
      <c r="AJ24" s="38">
        <v>10</v>
      </c>
      <c r="AK24" s="116">
        <v>10</v>
      </c>
      <c r="AL24" s="116">
        <v>10</v>
      </c>
      <c r="AM24" s="116">
        <v>10</v>
      </c>
      <c r="AN24" s="116">
        <v>10</v>
      </c>
      <c r="AO24" s="116">
        <v>10</v>
      </c>
      <c r="AP24" s="38">
        <v>10</v>
      </c>
      <c r="AQ24" s="38">
        <v>10</v>
      </c>
      <c r="AR24" s="38">
        <v>10</v>
      </c>
      <c r="AS24" s="38">
        <v>10</v>
      </c>
      <c r="AT24" s="38">
        <v>10</v>
      </c>
      <c r="AU24" s="38">
        <v>10</v>
      </c>
      <c r="AV24" s="38">
        <v>10</v>
      </c>
      <c r="AW24" s="38">
        <v>10</v>
      </c>
      <c r="AX24" s="38">
        <v>10</v>
      </c>
      <c r="AY24" s="38">
        <v>10</v>
      </c>
      <c r="AZ24" s="38">
        <v>10</v>
      </c>
      <c r="BA24" s="38">
        <v>10</v>
      </c>
      <c r="BB24" s="38">
        <v>0</v>
      </c>
      <c r="BC24" s="38">
        <v>0</v>
      </c>
      <c r="BD24" s="38">
        <v>0</v>
      </c>
      <c r="BE24" s="38">
        <v>0</v>
      </c>
      <c r="BF24" s="38">
        <v>0</v>
      </c>
      <c r="BG24" s="38">
        <v>0</v>
      </c>
      <c r="BH24" s="38">
        <v>0</v>
      </c>
      <c r="BI24" s="38">
        <v>0</v>
      </c>
      <c r="BJ24" s="117">
        <v>0</v>
      </c>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2">
      <c r="A25" s="37" t="s">
        <v>46</v>
      </c>
      <c r="B25" s="178" t="s">
        <v>33</v>
      </c>
      <c r="C25" s="179" t="s">
        <v>33</v>
      </c>
      <c r="D25" s="179" t="s">
        <v>33</v>
      </c>
      <c r="E25" s="180" t="s">
        <v>33</v>
      </c>
      <c r="F25" s="181">
        <v>0</v>
      </c>
      <c r="G25" s="182">
        <v>0</v>
      </c>
      <c r="H25" s="181">
        <v>0</v>
      </c>
      <c r="I25" s="181">
        <v>0</v>
      </c>
      <c r="J25" s="183">
        <v>0</v>
      </c>
      <c r="K25" s="182">
        <v>0</v>
      </c>
      <c r="L25" s="295">
        <v>0</v>
      </c>
      <c r="M25" s="246">
        <v>0</v>
      </c>
      <c r="N25" s="246">
        <v>0</v>
      </c>
      <c r="O25" s="246">
        <v>0</v>
      </c>
      <c r="P25" s="247">
        <v>0</v>
      </c>
      <c r="Q25" s="247">
        <v>0</v>
      </c>
      <c r="R25" s="247">
        <v>2</v>
      </c>
      <c r="S25" s="247">
        <v>2</v>
      </c>
      <c r="T25" s="247">
        <v>0</v>
      </c>
      <c r="U25" s="247">
        <v>0</v>
      </c>
      <c r="V25" s="313">
        <v>0</v>
      </c>
      <c r="W25" s="247">
        <v>0</v>
      </c>
      <c r="X25" s="247">
        <v>0</v>
      </c>
      <c r="Y25" s="247">
        <v>0</v>
      </c>
      <c r="Z25" s="246">
        <v>0</v>
      </c>
      <c r="AA25" s="286">
        <v>0</v>
      </c>
      <c r="AB25" s="247">
        <v>0</v>
      </c>
      <c r="AC25" s="247">
        <v>0</v>
      </c>
      <c r="AD25" s="246">
        <v>0</v>
      </c>
      <c r="AE25" s="246">
        <v>0</v>
      </c>
      <c r="AF25" s="246">
        <v>0</v>
      </c>
      <c r="AG25" s="246">
        <v>0</v>
      </c>
      <c r="AH25" s="354">
        <v>0</v>
      </c>
      <c r="AI25" s="38">
        <v>0</v>
      </c>
      <c r="AJ25" s="38">
        <v>0</v>
      </c>
      <c r="AK25" s="116">
        <v>0</v>
      </c>
      <c r="AL25" s="116">
        <v>0</v>
      </c>
      <c r="AM25" s="116">
        <v>0</v>
      </c>
      <c r="AN25" s="116">
        <v>0</v>
      </c>
      <c r="AO25" s="116">
        <v>0</v>
      </c>
      <c r="AP25" s="38">
        <v>0</v>
      </c>
      <c r="AQ25" s="38">
        <v>0</v>
      </c>
      <c r="AR25" s="38">
        <v>0</v>
      </c>
      <c r="AS25" s="38">
        <v>0</v>
      </c>
      <c r="AT25" s="38">
        <v>0</v>
      </c>
      <c r="AU25" s="38">
        <v>0</v>
      </c>
      <c r="AV25" s="38">
        <v>0</v>
      </c>
      <c r="AW25" s="38">
        <v>0</v>
      </c>
      <c r="AX25" s="38">
        <v>0</v>
      </c>
      <c r="AY25" s="38">
        <v>0</v>
      </c>
      <c r="AZ25" s="38">
        <v>0</v>
      </c>
      <c r="BA25" s="38">
        <v>0</v>
      </c>
      <c r="BB25" s="38">
        <v>0</v>
      </c>
      <c r="BC25" s="38">
        <v>0</v>
      </c>
      <c r="BD25" s="38">
        <v>0</v>
      </c>
      <c r="BE25" s="38">
        <v>0</v>
      </c>
      <c r="BF25" s="38">
        <v>0</v>
      </c>
      <c r="BG25" s="38">
        <v>0</v>
      </c>
      <c r="BH25" s="38">
        <v>0</v>
      </c>
      <c r="BI25" s="38">
        <v>0</v>
      </c>
      <c r="BJ25" s="117">
        <v>0</v>
      </c>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2">
      <c r="A26" s="37" t="s">
        <v>84</v>
      </c>
      <c r="B26" s="178" t="s">
        <v>33</v>
      </c>
      <c r="C26" s="179" t="s">
        <v>33</v>
      </c>
      <c r="D26" s="179" t="s">
        <v>33</v>
      </c>
      <c r="E26" s="180" t="s">
        <v>33</v>
      </c>
      <c r="F26" s="181">
        <v>0</v>
      </c>
      <c r="G26" s="182">
        <v>0</v>
      </c>
      <c r="H26" s="181">
        <v>0</v>
      </c>
      <c r="I26" s="181">
        <v>0</v>
      </c>
      <c r="J26" s="183">
        <v>0</v>
      </c>
      <c r="K26" s="182">
        <v>0</v>
      </c>
      <c r="L26" s="295">
        <v>0</v>
      </c>
      <c r="M26" s="246">
        <v>0</v>
      </c>
      <c r="N26" s="246">
        <v>0</v>
      </c>
      <c r="O26" s="246">
        <v>0</v>
      </c>
      <c r="P26" s="247">
        <v>0</v>
      </c>
      <c r="Q26" s="247">
        <v>0</v>
      </c>
      <c r="R26" s="247">
        <v>1</v>
      </c>
      <c r="S26" s="247">
        <v>1</v>
      </c>
      <c r="T26" s="247">
        <v>1</v>
      </c>
      <c r="U26" s="247">
        <v>0</v>
      </c>
      <c r="V26" s="313">
        <v>1</v>
      </c>
      <c r="W26" s="247">
        <v>1</v>
      </c>
      <c r="X26" s="247">
        <v>1</v>
      </c>
      <c r="Y26" s="247">
        <v>1</v>
      </c>
      <c r="Z26" s="246">
        <v>1</v>
      </c>
      <c r="AA26" s="286">
        <v>1</v>
      </c>
      <c r="AB26" s="247">
        <v>1</v>
      </c>
      <c r="AC26" s="247">
        <v>1</v>
      </c>
      <c r="AD26" s="246">
        <v>1</v>
      </c>
      <c r="AE26" s="246">
        <v>1</v>
      </c>
      <c r="AF26" s="246">
        <v>1</v>
      </c>
      <c r="AG26" s="246">
        <v>1</v>
      </c>
      <c r="AH26" s="354">
        <v>1</v>
      </c>
      <c r="AI26" s="38">
        <v>0</v>
      </c>
      <c r="AJ26" s="38">
        <v>0</v>
      </c>
      <c r="AK26" s="116">
        <v>0</v>
      </c>
      <c r="AL26" s="116">
        <v>0</v>
      </c>
      <c r="AM26" s="116">
        <v>0</v>
      </c>
      <c r="AN26" s="116">
        <v>0</v>
      </c>
      <c r="AO26" s="116">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117">
        <v>0</v>
      </c>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2">
      <c r="A27" s="51" t="s">
        <v>47</v>
      </c>
      <c r="B27" s="178" t="s">
        <v>33</v>
      </c>
      <c r="C27" s="179" t="s">
        <v>33</v>
      </c>
      <c r="D27" s="179" t="s">
        <v>33</v>
      </c>
      <c r="E27" s="180" t="s">
        <v>33</v>
      </c>
      <c r="F27" s="181">
        <v>0</v>
      </c>
      <c r="G27" s="182">
        <v>0</v>
      </c>
      <c r="H27" s="181">
        <v>0</v>
      </c>
      <c r="I27" s="181">
        <v>0</v>
      </c>
      <c r="J27" s="183">
        <v>0</v>
      </c>
      <c r="K27" s="182">
        <v>0</v>
      </c>
      <c r="L27" s="295">
        <v>0</v>
      </c>
      <c r="M27" s="246">
        <v>0</v>
      </c>
      <c r="N27" s="246">
        <v>0</v>
      </c>
      <c r="O27" s="246">
        <v>0</v>
      </c>
      <c r="P27" s="247">
        <v>0</v>
      </c>
      <c r="Q27" s="247">
        <v>0</v>
      </c>
      <c r="R27" s="247">
        <v>135</v>
      </c>
      <c r="S27" s="247">
        <v>132</v>
      </c>
      <c r="T27" s="247">
        <v>131</v>
      </c>
      <c r="U27" s="247">
        <v>0</v>
      </c>
      <c r="V27" s="313">
        <v>0</v>
      </c>
      <c r="W27" s="247">
        <v>0</v>
      </c>
      <c r="X27" s="247">
        <v>0</v>
      </c>
      <c r="Y27" s="247">
        <v>0</v>
      </c>
      <c r="Z27" s="246">
        <v>0</v>
      </c>
      <c r="AA27" s="286">
        <v>0</v>
      </c>
      <c r="AB27" s="247">
        <v>0</v>
      </c>
      <c r="AC27" s="247">
        <v>0</v>
      </c>
      <c r="AD27" s="246">
        <v>0</v>
      </c>
      <c r="AE27" s="246">
        <v>0</v>
      </c>
      <c r="AF27" s="246">
        <v>0</v>
      </c>
      <c r="AG27" s="246">
        <v>0</v>
      </c>
      <c r="AH27" s="354">
        <v>0</v>
      </c>
      <c r="AI27" s="38">
        <v>0</v>
      </c>
      <c r="AJ27" s="38">
        <v>0</v>
      </c>
      <c r="AK27" s="116">
        <v>0</v>
      </c>
      <c r="AL27" s="116">
        <v>0</v>
      </c>
      <c r="AM27" s="116">
        <v>0</v>
      </c>
      <c r="AN27" s="116">
        <v>0</v>
      </c>
      <c r="AO27" s="116">
        <v>0</v>
      </c>
      <c r="AP27" s="38">
        <v>0</v>
      </c>
      <c r="AQ27" s="38">
        <v>0</v>
      </c>
      <c r="AR27" s="38">
        <v>0</v>
      </c>
      <c r="AS27" s="38">
        <v>0</v>
      </c>
      <c r="AT27" s="38">
        <v>0</v>
      </c>
      <c r="AU27" s="38">
        <v>0</v>
      </c>
      <c r="AV27" s="38">
        <v>0</v>
      </c>
      <c r="AW27" s="38">
        <v>0</v>
      </c>
      <c r="AX27" s="38">
        <v>0</v>
      </c>
      <c r="AY27" s="38">
        <v>0</v>
      </c>
      <c r="AZ27" s="38">
        <v>0</v>
      </c>
      <c r="BA27" s="38">
        <v>0</v>
      </c>
      <c r="BB27" s="38">
        <v>0</v>
      </c>
      <c r="BC27" s="38">
        <v>0</v>
      </c>
      <c r="BD27" s="38">
        <v>0</v>
      </c>
      <c r="BE27" s="38">
        <v>0</v>
      </c>
      <c r="BF27" s="38">
        <v>0</v>
      </c>
      <c r="BG27" s="38">
        <v>0</v>
      </c>
      <c r="BH27" s="38">
        <v>0</v>
      </c>
      <c r="BI27" s="38">
        <v>0</v>
      </c>
      <c r="BJ27" s="117">
        <v>0</v>
      </c>
      <c r="BK27" s="40"/>
      <c r="BL27" s="40"/>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2">
      <c r="A28" s="51" t="s">
        <v>85</v>
      </c>
      <c r="B28" s="178" t="s">
        <v>33</v>
      </c>
      <c r="C28" s="179" t="s">
        <v>33</v>
      </c>
      <c r="D28" s="179" t="s">
        <v>33</v>
      </c>
      <c r="E28" s="180" t="s">
        <v>33</v>
      </c>
      <c r="F28" s="181">
        <v>0</v>
      </c>
      <c r="G28" s="182">
        <v>0</v>
      </c>
      <c r="H28" s="181">
        <v>0</v>
      </c>
      <c r="I28" s="181">
        <v>0</v>
      </c>
      <c r="J28" s="183">
        <v>0</v>
      </c>
      <c r="K28" s="182">
        <v>0</v>
      </c>
      <c r="L28" s="295">
        <v>0</v>
      </c>
      <c r="M28" s="246">
        <v>0</v>
      </c>
      <c r="N28" s="246">
        <v>0</v>
      </c>
      <c r="O28" s="246">
        <v>0</v>
      </c>
      <c r="P28" s="247">
        <v>0</v>
      </c>
      <c r="Q28" s="247">
        <v>0</v>
      </c>
      <c r="R28" s="247">
        <v>1</v>
      </c>
      <c r="S28" s="247">
        <v>1</v>
      </c>
      <c r="T28" s="247">
        <v>1</v>
      </c>
      <c r="U28" s="247">
        <v>1</v>
      </c>
      <c r="V28" s="313">
        <v>1</v>
      </c>
      <c r="W28" s="247">
        <v>1</v>
      </c>
      <c r="X28" s="247">
        <v>1</v>
      </c>
      <c r="Y28" s="247">
        <v>1</v>
      </c>
      <c r="Z28" s="246">
        <v>1</v>
      </c>
      <c r="AA28" s="286">
        <v>1</v>
      </c>
      <c r="AB28" s="247">
        <v>1</v>
      </c>
      <c r="AC28" s="247">
        <v>1</v>
      </c>
      <c r="AD28" s="246">
        <v>1</v>
      </c>
      <c r="AE28" s="246">
        <v>2</v>
      </c>
      <c r="AF28" s="246">
        <v>1</v>
      </c>
      <c r="AG28" s="246">
        <v>1</v>
      </c>
      <c r="AH28" s="354">
        <v>3</v>
      </c>
      <c r="AI28" s="38">
        <v>0</v>
      </c>
      <c r="AJ28" s="38">
        <v>0</v>
      </c>
      <c r="AK28" s="116">
        <v>0</v>
      </c>
      <c r="AL28" s="116">
        <v>10</v>
      </c>
      <c r="AM28" s="116">
        <v>10</v>
      </c>
      <c r="AN28" s="116">
        <v>10</v>
      </c>
      <c r="AO28" s="116">
        <v>10</v>
      </c>
      <c r="AP28" s="38">
        <v>10</v>
      </c>
      <c r="AQ28" s="38">
        <v>10</v>
      </c>
      <c r="AR28" s="38">
        <v>10</v>
      </c>
      <c r="AS28" s="38">
        <v>10</v>
      </c>
      <c r="AT28" s="38">
        <v>10</v>
      </c>
      <c r="AU28" s="38">
        <v>10</v>
      </c>
      <c r="AV28" s="38">
        <v>10</v>
      </c>
      <c r="AW28" s="38">
        <v>10</v>
      </c>
      <c r="AX28" s="38">
        <v>10</v>
      </c>
      <c r="AY28" s="38">
        <v>10</v>
      </c>
      <c r="AZ28" s="38">
        <v>10</v>
      </c>
      <c r="BA28" s="38">
        <v>10</v>
      </c>
      <c r="BB28" s="38">
        <v>10</v>
      </c>
      <c r="BC28" s="38">
        <v>10</v>
      </c>
      <c r="BD28" s="38">
        <v>10</v>
      </c>
      <c r="BE28" s="38">
        <v>10</v>
      </c>
      <c r="BF28" s="38">
        <v>10</v>
      </c>
      <c r="BG28" s="38">
        <v>10</v>
      </c>
      <c r="BH28" s="38">
        <v>10</v>
      </c>
      <c r="BI28" s="38">
        <v>10</v>
      </c>
      <c r="BJ28" s="117">
        <v>10</v>
      </c>
      <c r="BK28" s="40"/>
      <c r="BL28" s="40"/>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2">
      <c r="A29" s="51" t="s">
        <v>86</v>
      </c>
      <c r="B29" s="178" t="s">
        <v>33</v>
      </c>
      <c r="C29" s="179" t="s">
        <v>33</v>
      </c>
      <c r="D29" s="179" t="s">
        <v>33</v>
      </c>
      <c r="E29" s="180" t="s">
        <v>33</v>
      </c>
      <c r="F29" s="181">
        <v>0</v>
      </c>
      <c r="G29" s="182">
        <v>0</v>
      </c>
      <c r="H29" s="181">
        <v>0</v>
      </c>
      <c r="I29" s="181">
        <v>0</v>
      </c>
      <c r="J29" s="183">
        <v>0</v>
      </c>
      <c r="K29" s="182">
        <v>0</v>
      </c>
      <c r="L29" s="295">
        <v>0</v>
      </c>
      <c r="M29" s="246">
        <v>0</v>
      </c>
      <c r="N29" s="246">
        <v>0</v>
      </c>
      <c r="O29" s="246">
        <v>0</v>
      </c>
      <c r="P29" s="247">
        <v>0</v>
      </c>
      <c r="Q29" s="247">
        <v>0</v>
      </c>
      <c r="R29" s="247">
        <v>0</v>
      </c>
      <c r="S29" s="247">
        <v>0</v>
      </c>
      <c r="T29" s="247">
        <v>0</v>
      </c>
      <c r="U29" s="247">
        <v>0</v>
      </c>
      <c r="V29" s="313">
        <v>1</v>
      </c>
      <c r="W29" s="247">
        <v>1</v>
      </c>
      <c r="X29" s="247">
        <v>1</v>
      </c>
      <c r="Y29" s="247">
        <v>1</v>
      </c>
      <c r="Z29" s="246">
        <v>1</v>
      </c>
      <c r="AA29" s="286">
        <v>1</v>
      </c>
      <c r="AB29" s="247">
        <v>1</v>
      </c>
      <c r="AC29" s="247">
        <v>1</v>
      </c>
      <c r="AD29" s="246">
        <v>1</v>
      </c>
      <c r="AE29" s="246">
        <v>1</v>
      </c>
      <c r="AF29" s="246">
        <v>1</v>
      </c>
      <c r="AG29" s="246">
        <v>2</v>
      </c>
      <c r="AH29" s="354">
        <v>1</v>
      </c>
      <c r="AI29" s="38">
        <v>0</v>
      </c>
      <c r="AJ29" s="38">
        <v>0</v>
      </c>
      <c r="AK29" s="116">
        <v>0</v>
      </c>
      <c r="AL29" s="116">
        <v>0</v>
      </c>
      <c r="AM29" s="116">
        <v>0</v>
      </c>
      <c r="AN29" s="116">
        <v>0</v>
      </c>
      <c r="AO29" s="116">
        <v>0</v>
      </c>
      <c r="AP29" s="38">
        <v>0</v>
      </c>
      <c r="AQ29" s="38">
        <v>0</v>
      </c>
      <c r="AR29" s="38">
        <v>0</v>
      </c>
      <c r="AS29" s="38">
        <v>0</v>
      </c>
      <c r="AT29" s="38">
        <v>0</v>
      </c>
      <c r="AU29" s="38">
        <v>0</v>
      </c>
      <c r="AV29" s="38">
        <v>0</v>
      </c>
      <c r="AW29" s="38">
        <v>0</v>
      </c>
      <c r="AX29" s="38">
        <v>0</v>
      </c>
      <c r="AY29" s="38">
        <v>0</v>
      </c>
      <c r="AZ29" s="38">
        <v>0</v>
      </c>
      <c r="BA29" s="38">
        <v>0</v>
      </c>
      <c r="BB29" s="38">
        <v>0</v>
      </c>
      <c r="BC29" s="38">
        <v>0</v>
      </c>
      <c r="BD29" s="38">
        <v>0</v>
      </c>
      <c r="BE29" s="38">
        <v>0</v>
      </c>
      <c r="BF29" s="38">
        <v>0</v>
      </c>
      <c r="BG29" s="38">
        <v>0</v>
      </c>
      <c r="BH29" s="38">
        <v>0</v>
      </c>
      <c r="BI29" s="38">
        <v>0</v>
      </c>
      <c r="BJ29" s="117">
        <v>0</v>
      </c>
      <c r="BK29" s="40"/>
      <c r="BL29" s="40"/>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2">
      <c r="A30" s="71" t="s">
        <v>92</v>
      </c>
      <c r="B30" s="178">
        <v>0</v>
      </c>
      <c r="C30" s="179">
        <v>0</v>
      </c>
      <c r="D30" s="179">
        <v>0</v>
      </c>
      <c r="E30" s="180">
        <v>0</v>
      </c>
      <c r="F30" s="181">
        <v>0</v>
      </c>
      <c r="G30" s="182">
        <v>0</v>
      </c>
      <c r="H30" s="181">
        <v>0</v>
      </c>
      <c r="I30" s="181">
        <v>0</v>
      </c>
      <c r="J30" s="183">
        <v>0</v>
      </c>
      <c r="K30" s="182">
        <v>0</v>
      </c>
      <c r="L30" s="295">
        <v>0</v>
      </c>
      <c r="M30" s="246">
        <v>0</v>
      </c>
      <c r="N30" s="246">
        <v>0</v>
      </c>
      <c r="O30" s="246">
        <v>0</v>
      </c>
      <c r="P30" s="247">
        <v>0</v>
      </c>
      <c r="Q30" s="247">
        <v>0</v>
      </c>
      <c r="R30" s="247">
        <v>10</v>
      </c>
      <c r="S30" s="247">
        <v>11</v>
      </c>
      <c r="T30" s="247">
        <v>8</v>
      </c>
      <c r="U30" s="247">
        <v>5</v>
      </c>
      <c r="V30" s="313">
        <v>6</v>
      </c>
      <c r="W30" s="247">
        <v>6</v>
      </c>
      <c r="X30" s="247">
        <v>7</v>
      </c>
      <c r="Y30" s="247">
        <v>7</v>
      </c>
      <c r="Z30" s="246">
        <v>7</v>
      </c>
      <c r="AA30" s="286">
        <v>6</v>
      </c>
      <c r="AB30" s="247">
        <v>4</v>
      </c>
      <c r="AC30" s="247">
        <v>3</v>
      </c>
      <c r="AD30" s="246">
        <v>3</v>
      </c>
      <c r="AE30" s="246">
        <v>3</v>
      </c>
      <c r="AF30" s="246">
        <v>3</v>
      </c>
      <c r="AG30" s="246">
        <v>2</v>
      </c>
      <c r="AH30" s="354">
        <v>4</v>
      </c>
      <c r="AI30" s="38">
        <v>0</v>
      </c>
      <c r="AJ30" s="38">
        <v>10</v>
      </c>
      <c r="AK30" s="116">
        <v>10</v>
      </c>
      <c r="AL30" s="116">
        <v>10</v>
      </c>
      <c r="AM30" s="116">
        <v>10</v>
      </c>
      <c r="AN30" s="116">
        <v>10</v>
      </c>
      <c r="AO30" s="116">
        <v>10</v>
      </c>
      <c r="AP30" s="38">
        <v>10</v>
      </c>
      <c r="AQ30" s="38">
        <v>10</v>
      </c>
      <c r="AR30" s="38">
        <v>10</v>
      </c>
      <c r="AS30" s="38">
        <v>10</v>
      </c>
      <c r="AT30" s="38">
        <v>10</v>
      </c>
      <c r="AU30" s="38">
        <v>10</v>
      </c>
      <c r="AV30" s="38">
        <v>10</v>
      </c>
      <c r="AW30" s="38">
        <v>10</v>
      </c>
      <c r="AX30" s="38">
        <v>10</v>
      </c>
      <c r="AY30" s="38">
        <v>10</v>
      </c>
      <c r="AZ30" s="38">
        <v>10</v>
      </c>
      <c r="BA30" s="38">
        <v>20</v>
      </c>
      <c r="BB30" s="38">
        <v>20</v>
      </c>
      <c r="BC30" s="38">
        <v>20</v>
      </c>
      <c r="BD30" s="38">
        <v>20</v>
      </c>
      <c r="BE30" s="38">
        <v>20</v>
      </c>
      <c r="BF30" s="38">
        <v>20</v>
      </c>
      <c r="BG30" s="38">
        <v>20</v>
      </c>
      <c r="BH30" s="38">
        <v>20</v>
      </c>
      <c r="BI30" s="38">
        <v>20</v>
      </c>
      <c r="BJ30" s="117">
        <v>20</v>
      </c>
      <c r="BK30" s="40"/>
      <c r="BL30" s="40"/>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2">
      <c r="A31" s="51" t="s">
        <v>94</v>
      </c>
      <c r="B31" s="178"/>
      <c r="C31" s="179"/>
      <c r="D31" s="179"/>
      <c r="E31" s="180"/>
      <c r="F31" s="181"/>
      <c r="G31" s="182"/>
      <c r="H31" s="181"/>
      <c r="I31" s="181"/>
      <c r="J31" s="183"/>
      <c r="K31" s="182"/>
      <c r="L31" s="295"/>
      <c r="M31" s="246"/>
      <c r="N31" s="246"/>
      <c r="O31" s="246"/>
      <c r="P31" s="247"/>
      <c r="Q31" s="247"/>
      <c r="R31" s="247"/>
      <c r="S31" s="247"/>
      <c r="T31" s="247"/>
      <c r="U31" s="247"/>
      <c r="V31" s="313" t="s">
        <v>33</v>
      </c>
      <c r="W31" s="247" t="s">
        <v>33</v>
      </c>
      <c r="X31" s="247" t="s">
        <v>33</v>
      </c>
      <c r="Y31" s="247" t="s">
        <v>33</v>
      </c>
      <c r="Z31" s="246" t="s">
        <v>33</v>
      </c>
      <c r="AA31" s="286" t="s">
        <v>33</v>
      </c>
      <c r="AB31" s="247" t="s">
        <v>33</v>
      </c>
      <c r="AC31" s="247"/>
      <c r="AD31" s="246">
        <v>2</v>
      </c>
      <c r="AE31" s="246">
        <v>2</v>
      </c>
      <c r="AF31" s="246">
        <v>2</v>
      </c>
      <c r="AG31" s="246">
        <v>2</v>
      </c>
      <c r="AH31" s="354">
        <v>2</v>
      </c>
      <c r="AI31" s="38"/>
      <c r="AJ31" s="38">
        <v>0</v>
      </c>
      <c r="AK31" s="116"/>
      <c r="AL31" s="116">
        <v>0</v>
      </c>
      <c r="AM31" s="116"/>
      <c r="AN31" s="116">
        <v>0</v>
      </c>
      <c r="AO31" s="116"/>
      <c r="AP31" s="38">
        <v>0</v>
      </c>
      <c r="AQ31" s="38"/>
      <c r="AR31" s="38">
        <v>0</v>
      </c>
      <c r="AS31" s="38"/>
      <c r="AT31" s="38">
        <v>0</v>
      </c>
      <c r="AU31" s="38"/>
      <c r="AV31" s="38">
        <v>0</v>
      </c>
      <c r="AW31" s="38"/>
      <c r="AX31" s="38">
        <v>0</v>
      </c>
      <c r="AY31" s="38"/>
      <c r="AZ31" s="38">
        <v>0</v>
      </c>
      <c r="BA31" s="38"/>
      <c r="BB31" s="38">
        <v>0</v>
      </c>
      <c r="BC31" s="38"/>
      <c r="BD31" s="38">
        <v>0</v>
      </c>
      <c r="BE31" s="38"/>
      <c r="BF31" s="38">
        <v>0</v>
      </c>
      <c r="BG31" s="38"/>
      <c r="BH31" s="38">
        <v>0</v>
      </c>
      <c r="BI31" s="38"/>
      <c r="BJ31" s="117">
        <v>0</v>
      </c>
      <c r="BK31" s="40"/>
      <c r="BL31" s="40"/>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2">
      <c r="A32" s="51" t="s">
        <v>73</v>
      </c>
      <c r="B32" s="178">
        <v>0</v>
      </c>
      <c r="C32" s="179">
        <v>0</v>
      </c>
      <c r="D32" s="179">
        <v>0</v>
      </c>
      <c r="E32" s="180">
        <v>0</v>
      </c>
      <c r="F32" s="181">
        <v>0</v>
      </c>
      <c r="G32" s="182">
        <v>0</v>
      </c>
      <c r="H32" s="181">
        <v>0</v>
      </c>
      <c r="I32" s="181">
        <v>0</v>
      </c>
      <c r="J32" s="183">
        <v>0</v>
      </c>
      <c r="K32" s="182">
        <v>0</v>
      </c>
      <c r="L32" s="295">
        <v>0</v>
      </c>
      <c r="M32" s="246">
        <v>0</v>
      </c>
      <c r="N32" s="246">
        <v>0</v>
      </c>
      <c r="O32" s="246">
        <v>0</v>
      </c>
      <c r="P32" s="247">
        <v>0</v>
      </c>
      <c r="Q32" s="247">
        <v>0</v>
      </c>
      <c r="R32" s="247">
        <v>2</v>
      </c>
      <c r="S32" s="247">
        <v>0</v>
      </c>
      <c r="T32" s="247">
        <v>0</v>
      </c>
      <c r="U32" s="247">
        <v>0</v>
      </c>
      <c r="V32" s="313">
        <v>2</v>
      </c>
      <c r="W32" s="247">
        <v>3</v>
      </c>
      <c r="X32" s="247">
        <v>1</v>
      </c>
      <c r="Y32" s="247">
        <v>5</v>
      </c>
      <c r="Z32" s="246">
        <v>7</v>
      </c>
      <c r="AA32" s="286">
        <v>5</v>
      </c>
      <c r="AB32" s="247">
        <v>6</v>
      </c>
      <c r="AC32" s="247">
        <v>6</v>
      </c>
      <c r="AD32" s="246">
        <v>12</v>
      </c>
      <c r="AE32" s="246">
        <v>15</v>
      </c>
      <c r="AF32" s="246">
        <v>16</v>
      </c>
      <c r="AG32" s="246">
        <v>16</v>
      </c>
      <c r="AH32" s="354">
        <v>16</v>
      </c>
      <c r="AI32" s="38">
        <v>20</v>
      </c>
      <c r="AJ32" s="38">
        <v>20</v>
      </c>
      <c r="AK32" s="116">
        <v>30</v>
      </c>
      <c r="AL32" s="116">
        <v>30</v>
      </c>
      <c r="AM32" s="116">
        <v>40</v>
      </c>
      <c r="AN32" s="116">
        <v>40</v>
      </c>
      <c r="AO32" s="116">
        <v>50</v>
      </c>
      <c r="AP32" s="38">
        <v>50</v>
      </c>
      <c r="AQ32" s="38">
        <v>50</v>
      </c>
      <c r="AR32" s="38">
        <v>60</v>
      </c>
      <c r="AS32" s="38">
        <v>60</v>
      </c>
      <c r="AT32" s="38">
        <v>60</v>
      </c>
      <c r="AU32" s="38">
        <v>60</v>
      </c>
      <c r="AV32" s="38">
        <v>70</v>
      </c>
      <c r="AW32" s="38">
        <v>70</v>
      </c>
      <c r="AX32" s="38">
        <v>70</v>
      </c>
      <c r="AY32" s="38">
        <v>70</v>
      </c>
      <c r="AZ32" s="38">
        <v>70</v>
      </c>
      <c r="BA32" s="38">
        <v>70</v>
      </c>
      <c r="BB32" s="38">
        <v>70</v>
      </c>
      <c r="BC32" s="38">
        <v>80</v>
      </c>
      <c r="BD32" s="38">
        <v>80</v>
      </c>
      <c r="BE32" s="38">
        <v>80</v>
      </c>
      <c r="BF32" s="38">
        <v>80</v>
      </c>
      <c r="BG32" s="38">
        <v>80</v>
      </c>
      <c r="BH32" s="38">
        <v>80</v>
      </c>
      <c r="BI32" s="38">
        <v>80</v>
      </c>
      <c r="BJ32" s="117">
        <v>80</v>
      </c>
      <c r="BK32" s="40"/>
      <c r="BL32" s="40"/>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25">
      <c r="A33" s="51" t="s">
        <v>101</v>
      </c>
      <c r="B33" s="178" t="s">
        <v>33</v>
      </c>
      <c r="C33" s="179" t="s">
        <v>33</v>
      </c>
      <c r="D33" s="179" t="s">
        <v>33</v>
      </c>
      <c r="E33" s="180" t="s">
        <v>33</v>
      </c>
      <c r="F33" s="181" t="s">
        <v>33</v>
      </c>
      <c r="G33" s="182">
        <v>0</v>
      </c>
      <c r="H33" s="181">
        <v>0</v>
      </c>
      <c r="I33" s="181">
        <v>0</v>
      </c>
      <c r="J33" s="183">
        <v>0</v>
      </c>
      <c r="K33" s="182">
        <v>0</v>
      </c>
      <c r="L33" s="295">
        <v>0</v>
      </c>
      <c r="M33" s="246">
        <v>0</v>
      </c>
      <c r="N33" s="246">
        <v>0</v>
      </c>
      <c r="O33" s="246">
        <v>0</v>
      </c>
      <c r="P33" s="247">
        <v>0</v>
      </c>
      <c r="Q33" s="247">
        <v>0</v>
      </c>
      <c r="R33" s="247">
        <v>22</v>
      </c>
      <c r="S33" s="247">
        <v>20</v>
      </c>
      <c r="T33" s="247">
        <v>19</v>
      </c>
      <c r="U33" s="247">
        <v>1</v>
      </c>
      <c r="V33" s="313">
        <v>2</v>
      </c>
      <c r="W33" s="247">
        <v>2</v>
      </c>
      <c r="X33" s="247">
        <v>2</v>
      </c>
      <c r="Y33" s="247">
        <v>2</v>
      </c>
      <c r="Z33" s="246">
        <v>2</v>
      </c>
      <c r="AA33" s="286">
        <v>2</v>
      </c>
      <c r="AB33" s="247">
        <v>2</v>
      </c>
      <c r="AC33" s="247">
        <v>2</v>
      </c>
      <c r="AD33" s="246">
        <v>2</v>
      </c>
      <c r="AE33" s="246">
        <v>3</v>
      </c>
      <c r="AF33" s="246">
        <v>2</v>
      </c>
      <c r="AG33" s="246">
        <v>2</v>
      </c>
      <c r="AH33" s="354">
        <v>4</v>
      </c>
      <c r="AI33" s="38">
        <v>0</v>
      </c>
      <c r="AJ33" s="38">
        <v>0</v>
      </c>
      <c r="AK33" s="116">
        <v>10</v>
      </c>
      <c r="AL33" s="116">
        <v>10</v>
      </c>
      <c r="AM33" s="116">
        <v>10</v>
      </c>
      <c r="AN33" s="116">
        <v>10</v>
      </c>
      <c r="AO33" s="116">
        <v>10</v>
      </c>
      <c r="AP33" s="38">
        <v>10</v>
      </c>
      <c r="AQ33" s="38">
        <v>10</v>
      </c>
      <c r="AR33" s="38">
        <v>10</v>
      </c>
      <c r="AS33" s="38">
        <v>10</v>
      </c>
      <c r="AT33" s="38">
        <v>10</v>
      </c>
      <c r="AU33" s="38">
        <v>10</v>
      </c>
      <c r="AV33" s="38">
        <v>10</v>
      </c>
      <c r="AW33" s="38">
        <v>10</v>
      </c>
      <c r="AX33" s="38">
        <v>10</v>
      </c>
      <c r="AY33" s="38">
        <v>10</v>
      </c>
      <c r="AZ33" s="38">
        <v>10</v>
      </c>
      <c r="BA33" s="38">
        <v>10</v>
      </c>
      <c r="BB33" s="38">
        <v>10</v>
      </c>
      <c r="BC33" s="38">
        <v>10</v>
      </c>
      <c r="BD33" s="38">
        <v>10</v>
      </c>
      <c r="BE33" s="38">
        <v>10</v>
      </c>
      <c r="BF33" s="38">
        <v>10</v>
      </c>
      <c r="BG33" s="38">
        <v>10</v>
      </c>
      <c r="BH33" s="38">
        <v>10</v>
      </c>
      <c r="BI33" s="38">
        <v>10</v>
      </c>
      <c r="BJ33" s="117">
        <v>10</v>
      </c>
      <c r="BK33" s="40"/>
      <c r="BL33" s="40"/>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25">
      <c r="A34" s="1" t="s">
        <v>11</v>
      </c>
      <c r="B34" s="184" t="s">
        <v>33</v>
      </c>
      <c r="C34" s="185" t="s">
        <v>33</v>
      </c>
      <c r="D34" s="185" t="s">
        <v>33</v>
      </c>
      <c r="E34" s="185" t="s">
        <v>33</v>
      </c>
      <c r="F34" s="186">
        <v>0</v>
      </c>
      <c r="G34" s="187">
        <v>0</v>
      </c>
      <c r="H34" s="186">
        <v>0</v>
      </c>
      <c r="I34" s="186">
        <v>0</v>
      </c>
      <c r="J34" s="185">
        <v>0</v>
      </c>
      <c r="K34" s="186">
        <v>0</v>
      </c>
      <c r="L34" s="282">
        <v>0</v>
      </c>
      <c r="M34" s="2">
        <v>0</v>
      </c>
      <c r="N34" s="2">
        <v>0</v>
      </c>
      <c r="O34" s="2">
        <v>0</v>
      </c>
      <c r="P34" s="243">
        <v>0</v>
      </c>
      <c r="Q34" s="243">
        <v>0</v>
      </c>
      <c r="R34" s="243">
        <v>868</v>
      </c>
      <c r="S34" s="249">
        <v>856</v>
      </c>
      <c r="T34" s="248">
        <v>868</v>
      </c>
      <c r="U34" s="243">
        <v>760</v>
      </c>
      <c r="V34" s="314">
        <v>783</v>
      </c>
      <c r="W34" s="248">
        <v>792</v>
      </c>
      <c r="X34" s="248">
        <v>781</v>
      </c>
      <c r="Y34" s="243">
        <v>773</v>
      </c>
      <c r="Z34" s="2">
        <v>766</v>
      </c>
      <c r="AA34" s="287">
        <v>742</v>
      </c>
      <c r="AB34" s="243">
        <v>746</v>
      </c>
      <c r="AC34" s="243">
        <v>736</v>
      </c>
      <c r="AD34" s="2">
        <v>738</v>
      </c>
      <c r="AE34" s="2">
        <v>730</v>
      </c>
      <c r="AF34" s="2">
        <v>709</v>
      </c>
      <c r="AG34" s="2">
        <v>697</v>
      </c>
      <c r="AH34" s="137">
        <v>686</v>
      </c>
      <c r="AI34" s="2">
        <v>690</v>
      </c>
      <c r="AJ34" s="2">
        <v>700</v>
      </c>
      <c r="AK34" s="134">
        <v>700</v>
      </c>
      <c r="AL34" s="134">
        <v>700</v>
      </c>
      <c r="AM34" s="134">
        <v>700</v>
      </c>
      <c r="AN34" s="134">
        <v>710</v>
      </c>
      <c r="AO34" s="134">
        <v>700</v>
      </c>
      <c r="AP34" s="2">
        <v>710</v>
      </c>
      <c r="AQ34" s="2">
        <v>700</v>
      </c>
      <c r="AR34" s="2">
        <v>700</v>
      </c>
      <c r="AS34" s="2">
        <v>700</v>
      </c>
      <c r="AT34" s="2">
        <v>700</v>
      </c>
      <c r="AU34" s="2">
        <v>700</v>
      </c>
      <c r="AV34" s="2">
        <v>700</v>
      </c>
      <c r="AW34" s="2">
        <v>700</v>
      </c>
      <c r="AX34" s="2">
        <v>700</v>
      </c>
      <c r="AY34" s="2">
        <v>700</v>
      </c>
      <c r="AZ34" s="2">
        <v>700</v>
      </c>
      <c r="BA34" s="2">
        <v>700</v>
      </c>
      <c r="BB34" s="2">
        <v>700</v>
      </c>
      <c r="BC34" s="2">
        <v>700</v>
      </c>
      <c r="BD34" s="2">
        <v>700</v>
      </c>
      <c r="BE34" s="2">
        <v>690</v>
      </c>
      <c r="BF34" s="2">
        <v>690</v>
      </c>
      <c r="BG34" s="2">
        <v>690</v>
      </c>
      <c r="BH34" s="2">
        <v>690</v>
      </c>
      <c r="BI34" s="2">
        <v>680</v>
      </c>
      <c r="BJ34" s="137">
        <v>680</v>
      </c>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25">
      <c r="A35" s="52"/>
      <c r="B35" s="203"/>
      <c r="C35" s="198"/>
      <c r="D35" s="199"/>
      <c r="E35" s="199"/>
      <c r="F35" s="200"/>
      <c r="G35" s="201"/>
      <c r="H35" s="200"/>
      <c r="I35" s="200"/>
      <c r="J35" s="198"/>
      <c r="K35" s="201"/>
      <c r="L35" s="298"/>
      <c r="M35" s="48"/>
      <c r="N35" s="48"/>
      <c r="O35" s="48"/>
      <c r="P35" s="240"/>
      <c r="Q35" s="240"/>
      <c r="R35" s="240"/>
      <c r="S35" s="251"/>
      <c r="T35" s="251"/>
      <c r="U35" s="251"/>
      <c r="V35" s="312"/>
      <c r="W35" s="251"/>
      <c r="X35" s="251"/>
      <c r="Y35" s="251"/>
      <c r="Z35" s="252"/>
      <c r="AA35" s="289"/>
      <c r="AB35" s="251"/>
      <c r="AC35" s="251"/>
      <c r="AD35" s="252"/>
      <c r="AE35" s="252"/>
      <c r="AF35" s="252"/>
      <c r="AG35" s="252"/>
      <c r="AH35" s="356"/>
      <c r="AI35" s="48"/>
      <c r="AJ35" s="48"/>
      <c r="AK35" s="130"/>
      <c r="AL35" s="130"/>
      <c r="AM35" s="130"/>
      <c r="AN35" s="130"/>
      <c r="AO35" s="130"/>
      <c r="AP35" s="48"/>
      <c r="AQ35" s="48"/>
      <c r="AR35" s="48"/>
      <c r="AS35" s="48"/>
      <c r="AT35" s="48"/>
      <c r="AU35" s="48"/>
      <c r="AV35" s="48"/>
      <c r="AW35" s="48"/>
      <c r="AX35" s="48"/>
      <c r="AY35" s="48"/>
      <c r="AZ35" s="48"/>
      <c r="BA35" s="48"/>
      <c r="BB35" s="48"/>
      <c r="BC35" s="48"/>
      <c r="BD35" s="48"/>
      <c r="BE35" s="48"/>
      <c r="BF35" s="48"/>
      <c r="BG35" s="48"/>
      <c r="BH35" s="48"/>
      <c r="BI35" s="48"/>
      <c r="BJ35" s="131"/>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25">
      <c r="A36" s="53" t="s">
        <v>78</v>
      </c>
      <c r="B36" s="204" t="s">
        <v>33</v>
      </c>
      <c r="C36" s="205" t="s">
        <v>33</v>
      </c>
      <c r="D36" s="205" t="s">
        <v>33</v>
      </c>
      <c r="E36" s="206" t="s">
        <v>33</v>
      </c>
      <c r="F36" s="207">
        <v>0</v>
      </c>
      <c r="G36" s="208">
        <v>0</v>
      </c>
      <c r="H36" s="207">
        <v>0</v>
      </c>
      <c r="I36" s="207">
        <v>0</v>
      </c>
      <c r="J36" s="205">
        <v>0</v>
      </c>
      <c r="K36" s="205">
        <v>0</v>
      </c>
      <c r="L36" s="299">
        <v>0</v>
      </c>
      <c r="M36" s="81">
        <v>0</v>
      </c>
      <c r="N36" s="81">
        <v>0</v>
      </c>
      <c r="O36" s="81">
        <v>0</v>
      </c>
      <c r="P36" s="241">
        <v>0</v>
      </c>
      <c r="Q36" s="241">
        <v>0</v>
      </c>
      <c r="R36" s="241">
        <v>2</v>
      </c>
      <c r="S36" s="253">
        <v>3</v>
      </c>
      <c r="T36" s="253">
        <v>1</v>
      </c>
      <c r="U36" s="253">
        <v>0</v>
      </c>
      <c r="V36" s="319">
        <v>0</v>
      </c>
      <c r="W36" s="253">
        <v>0</v>
      </c>
      <c r="X36" s="253">
        <v>1</v>
      </c>
      <c r="Y36" s="253">
        <v>0</v>
      </c>
      <c r="Z36" s="281">
        <v>0</v>
      </c>
      <c r="AA36" s="290">
        <v>0</v>
      </c>
      <c r="AB36" s="253">
        <v>0</v>
      </c>
      <c r="AC36" s="253">
        <v>0</v>
      </c>
      <c r="AD36" s="281">
        <v>0</v>
      </c>
      <c r="AE36" s="281">
        <v>0</v>
      </c>
      <c r="AF36" s="281">
        <v>0</v>
      </c>
      <c r="AG36" s="281">
        <v>1</v>
      </c>
      <c r="AH36" s="357">
        <v>1</v>
      </c>
      <c r="AI36" s="81">
        <v>0</v>
      </c>
      <c r="AJ36" s="81">
        <v>0</v>
      </c>
      <c r="AK36" s="132">
        <v>0</v>
      </c>
      <c r="AL36" s="132">
        <v>0</v>
      </c>
      <c r="AM36" s="132">
        <v>0</v>
      </c>
      <c r="AN36" s="132">
        <v>0</v>
      </c>
      <c r="AO36" s="132">
        <v>0</v>
      </c>
      <c r="AP36" s="81">
        <v>0</v>
      </c>
      <c r="AQ36" s="81">
        <v>0</v>
      </c>
      <c r="AR36" s="81">
        <v>0</v>
      </c>
      <c r="AS36" s="81">
        <v>0</v>
      </c>
      <c r="AT36" s="81">
        <v>0</v>
      </c>
      <c r="AU36" s="81">
        <v>0</v>
      </c>
      <c r="AV36" s="81">
        <v>0</v>
      </c>
      <c r="AW36" s="81">
        <v>0</v>
      </c>
      <c r="AX36" s="81">
        <v>0</v>
      </c>
      <c r="AY36" s="81">
        <v>0</v>
      </c>
      <c r="AZ36" s="81">
        <v>0</v>
      </c>
      <c r="BA36" s="81">
        <v>0</v>
      </c>
      <c r="BB36" s="81">
        <v>0</v>
      </c>
      <c r="BC36" s="81">
        <v>0</v>
      </c>
      <c r="BD36" s="81">
        <v>0</v>
      </c>
      <c r="BE36" s="81">
        <v>0</v>
      </c>
      <c r="BF36" s="81">
        <v>0</v>
      </c>
      <c r="BG36" s="81">
        <v>0</v>
      </c>
      <c r="BH36" s="81">
        <v>0</v>
      </c>
      <c r="BI36" s="81">
        <v>0</v>
      </c>
      <c r="BJ36" s="133">
        <v>0</v>
      </c>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25">
      <c r="A37" s="52"/>
      <c r="B37" s="197"/>
      <c r="C37" s="198"/>
      <c r="D37" s="198"/>
      <c r="E37" s="199"/>
      <c r="F37" s="200"/>
      <c r="G37" s="201"/>
      <c r="H37" s="200"/>
      <c r="I37" s="200"/>
      <c r="J37" s="198"/>
      <c r="K37" s="201"/>
      <c r="L37" s="298"/>
      <c r="M37" s="48"/>
      <c r="N37" s="48"/>
      <c r="O37" s="48"/>
      <c r="P37" s="240"/>
      <c r="Q37" s="240"/>
      <c r="R37" s="240"/>
      <c r="S37" s="251"/>
      <c r="T37" s="266"/>
      <c r="U37" s="251"/>
      <c r="V37" s="312"/>
      <c r="W37" s="266"/>
      <c r="X37" s="266"/>
      <c r="Y37" s="251"/>
      <c r="Z37" s="252"/>
      <c r="AA37" s="289"/>
      <c r="AB37" s="251"/>
      <c r="AC37" s="251"/>
      <c r="AD37" s="252"/>
      <c r="AE37" s="252"/>
      <c r="AF37" s="252"/>
      <c r="AG37" s="252"/>
      <c r="AH37" s="356"/>
      <c r="AI37" s="48"/>
      <c r="AJ37" s="48"/>
      <c r="AK37" s="130"/>
      <c r="AL37" s="130"/>
      <c r="AM37" s="130"/>
      <c r="AN37" s="130"/>
      <c r="AO37" s="130"/>
      <c r="AP37" s="48"/>
      <c r="AQ37" s="276"/>
      <c r="AR37" s="276"/>
      <c r="AS37" s="276"/>
      <c r="AT37" s="276"/>
      <c r="AU37" s="276"/>
      <c r="AV37" s="276"/>
      <c r="AW37" s="276"/>
      <c r="AX37" s="276"/>
      <c r="AY37" s="276"/>
      <c r="AZ37" s="276"/>
      <c r="BA37" s="276"/>
      <c r="BB37" s="276"/>
      <c r="BC37" s="276"/>
      <c r="BD37" s="276"/>
      <c r="BE37" s="276"/>
      <c r="BF37" s="276"/>
      <c r="BG37" s="276"/>
      <c r="BH37" s="276"/>
      <c r="BI37" s="276"/>
      <c r="BJ37" s="131"/>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25">
      <c r="A38" s="1" t="s">
        <v>68</v>
      </c>
      <c r="B38" s="184" t="s">
        <v>33</v>
      </c>
      <c r="C38" s="185" t="s">
        <v>33</v>
      </c>
      <c r="D38" s="209" t="s">
        <v>33</v>
      </c>
      <c r="E38" s="188" t="s">
        <v>33</v>
      </c>
      <c r="F38" s="210">
        <v>0</v>
      </c>
      <c r="G38" s="187">
        <v>0</v>
      </c>
      <c r="H38" s="210">
        <v>0</v>
      </c>
      <c r="I38" s="210">
        <v>0</v>
      </c>
      <c r="J38" s="211">
        <v>0</v>
      </c>
      <c r="K38" s="186">
        <v>0</v>
      </c>
      <c r="L38" s="300">
        <v>0</v>
      </c>
      <c r="M38" s="242">
        <v>0</v>
      </c>
      <c r="N38" s="242">
        <v>0</v>
      </c>
      <c r="O38" s="242">
        <v>0</v>
      </c>
      <c r="P38" s="254">
        <v>0</v>
      </c>
      <c r="Q38" s="254">
        <v>0</v>
      </c>
      <c r="R38" s="254">
        <v>1970</v>
      </c>
      <c r="S38" s="249">
        <v>1939</v>
      </c>
      <c r="T38" s="248">
        <v>1996</v>
      </c>
      <c r="U38" s="243">
        <v>1849</v>
      </c>
      <c r="V38" s="314">
        <v>1932</v>
      </c>
      <c r="W38" s="248">
        <v>1951</v>
      </c>
      <c r="X38" s="248">
        <v>1931</v>
      </c>
      <c r="Y38" s="243">
        <v>1908</v>
      </c>
      <c r="Z38" s="2">
        <v>1900</v>
      </c>
      <c r="AA38" s="287">
        <v>1841</v>
      </c>
      <c r="AB38" s="248">
        <v>1812</v>
      </c>
      <c r="AC38" s="248">
        <v>1819</v>
      </c>
      <c r="AD38" s="342">
        <v>2023</v>
      </c>
      <c r="AE38" s="342">
        <v>2026</v>
      </c>
      <c r="AF38" s="342">
        <v>2021</v>
      </c>
      <c r="AG38" s="342">
        <v>2041</v>
      </c>
      <c r="AH38" s="137">
        <v>2021</v>
      </c>
      <c r="AI38" s="2">
        <v>2050</v>
      </c>
      <c r="AJ38" s="2">
        <v>2080</v>
      </c>
      <c r="AK38" s="134">
        <v>2110</v>
      </c>
      <c r="AL38" s="134">
        <v>2140</v>
      </c>
      <c r="AM38" s="134">
        <v>2170</v>
      </c>
      <c r="AN38" s="134">
        <v>2200</v>
      </c>
      <c r="AO38" s="134">
        <v>2230</v>
      </c>
      <c r="AP38" s="2">
        <v>2250</v>
      </c>
      <c r="AQ38" s="137">
        <v>2270</v>
      </c>
      <c r="AR38" s="282">
        <v>2300</v>
      </c>
      <c r="AS38" s="282">
        <v>2310</v>
      </c>
      <c r="AT38" s="282">
        <v>2330</v>
      </c>
      <c r="AU38" s="282">
        <v>2350</v>
      </c>
      <c r="AV38" s="282">
        <v>2360</v>
      </c>
      <c r="AW38" s="282">
        <v>2380</v>
      </c>
      <c r="AX38" s="282">
        <v>2390</v>
      </c>
      <c r="AY38" s="282">
        <v>2400</v>
      </c>
      <c r="AZ38" s="282">
        <v>2410</v>
      </c>
      <c r="BA38" s="282">
        <v>2420</v>
      </c>
      <c r="BB38" s="282">
        <v>2430</v>
      </c>
      <c r="BC38" s="282">
        <v>2440</v>
      </c>
      <c r="BD38" s="282">
        <v>2440</v>
      </c>
      <c r="BE38" s="282">
        <v>2450</v>
      </c>
      <c r="BF38" s="282">
        <v>2450</v>
      </c>
      <c r="BG38" s="282">
        <v>2450</v>
      </c>
      <c r="BH38" s="282">
        <v>2450</v>
      </c>
      <c r="BI38" s="282">
        <v>2440</v>
      </c>
      <c r="BJ38" s="137">
        <v>2440</v>
      </c>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60" customFormat="1" ht="15.95" customHeight="1" x14ac:dyDescent="0.2">
      <c r="A39" s="87"/>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row>
    <row r="40" spans="1:116" s="60" customFormat="1" ht="15.95" customHeight="1" x14ac:dyDescent="0.2">
      <c r="A40" s="292" t="s">
        <v>65</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row>
    <row r="41" spans="1:116" s="60" customFormat="1" ht="15.95" customHeight="1" x14ac:dyDescent="0.2">
      <c r="A41" s="87" t="s">
        <v>66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row>
    <row r="42" spans="1:116" s="60" customFormat="1" ht="15.95" customHeight="1" x14ac:dyDescent="0.2">
      <c r="A42" s="87"/>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row>
    <row r="43" spans="1:116" s="60" customFormat="1" ht="15.95" customHeight="1" x14ac:dyDescent="0.2">
      <c r="A43" s="87"/>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row>
    <row r="44" spans="1:116" s="60" customFormat="1" ht="15.95" customHeight="1" x14ac:dyDescent="0.2">
      <c r="A44" s="87"/>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row>
    <row r="45" spans="1:116" s="60" customFormat="1" ht="15.95" customHeight="1" x14ac:dyDescent="0.2">
      <c r="A45" s="87"/>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row>
    <row r="46" spans="1:116" s="60" customFormat="1" ht="15.95" customHeight="1" x14ac:dyDescent="0.2">
      <c r="A46" s="87"/>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row>
    <row r="47" spans="1:116" s="60" customFormat="1" ht="15.95" customHeight="1" x14ac:dyDescent="0.2">
      <c r="A47" s="87"/>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row>
    <row r="48" spans="1:116" s="60" customFormat="1" ht="15.95" customHeight="1" x14ac:dyDescent="0.2">
      <c r="A48" s="87"/>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row>
    <row r="49" spans="1:62" s="60" customFormat="1" ht="15.95" customHeight="1" x14ac:dyDescent="0.2">
      <c r="A49" s="87"/>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row>
    <row r="50" spans="1:62" s="60" customFormat="1" ht="15.95" customHeight="1" x14ac:dyDescent="0.2">
      <c r="A50" s="87"/>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row>
    <row r="51" spans="1:62" s="60" customFormat="1" ht="15.95" customHeight="1" x14ac:dyDescent="0.2">
      <c r="A51" s="87"/>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row>
    <row r="52" spans="1:62" s="60" customFormat="1" ht="15.95" customHeight="1" x14ac:dyDescent="0.2">
      <c r="A52" s="87"/>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row>
    <row r="53" spans="1:62" s="60" customFormat="1" ht="15.95" customHeight="1" x14ac:dyDescent="0.2">
      <c r="A53" s="87"/>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row>
    <row r="54" spans="1:62" s="60" customFormat="1" ht="15.95" customHeight="1" x14ac:dyDescent="0.2">
      <c r="A54" s="87"/>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row>
    <row r="55" spans="1:62" s="60" customFormat="1" ht="15.95" customHeight="1" x14ac:dyDescent="0.2">
      <c r="A55" s="87"/>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row>
    <row r="56" spans="1:62" s="60" customFormat="1" ht="15.95" customHeight="1" x14ac:dyDescent="0.2">
      <c r="A56" s="87"/>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row>
    <row r="57" spans="1:62" s="60" customFormat="1" ht="15.95" customHeight="1" x14ac:dyDescent="0.2">
      <c r="A57" s="87"/>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row>
    <row r="58" spans="1:62" s="60" customFormat="1" ht="15.95" customHeight="1" x14ac:dyDescent="0.2">
      <c r="A58" s="87"/>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row>
    <row r="59" spans="1:62" s="60" customFormat="1" ht="15.95" customHeight="1" x14ac:dyDescent="0.2">
      <c r="A59" s="87"/>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row>
    <row r="60" spans="1:62" s="60" customFormat="1" ht="15.95" customHeight="1" x14ac:dyDescent="0.2">
      <c r="A60" s="87"/>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row>
    <row r="61" spans="1:62" s="60" customFormat="1" ht="15.95" customHeight="1" x14ac:dyDescent="0.2">
      <c r="A61" s="87"/>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row>
    <row r="62" spans="1:62" s="60" customFormat="1" ht="15.95" customHeight="1" x14ac:dyDescent="0.2">
      <c r="A62" s="87"/>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row>
    <row r="63" spans="1:62" s="60" customFormat="1" ht="15.95" customHeight="1" x14ac:dyDescent="0.2">
      <c r="A63" s="87"/>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row>
    <row r="64" spans="1:62" s="60" customFormat="1" ht="15.95" customHeight="1" x14ac:dyDescent="0.2">
      <c r="A64" s="87"/>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row>
    <row r="65" spans="1:116" s="60" customFormat="1" ht="15.95" customHeight="1" x14ac:dyDescent="0.2">
      <c r="A65" s="87"/>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row>
    <row r="66" spans="1:116" s="60" customFormat="1" ht="15.95" customHeight="1" x14ac:dyDescent="0.2">
      <c r="A66" s="87"/>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row>
    <row r="67" spans="1:116" s="60" customFormat="1" ht="15.95" customHeight="1" x14ac:dyDescent="0.2">
      <c r="A67" s="87"/>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row>
    <row r="68" spans="1:116" s="60" customFormat="1" ht="15.95" customHeight="1" x14ac:dyDescent="0.2">
      <c r="A68" s="87"/>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row>
    <row r="69" spans="1:116" s="60" customFormat="1" ht="15.95" customHeight="1" x14ac:dyDescent="0.2">
      <c r="A69" s="87"/>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row>
    <row r="70" spans="1:116" s="58" customFormat="1" ht="15.95" customHeight="1" x14ac:dyDescent="0.2">
      <c r="A70" s="95" t="s">
        <v>36</v>
      </c>
      <c r="B70" s="136"/>
      <c r="C70" s="57"/>
      <c r="D70" s="57"/>
      <c r="E70" s="57"/>
      <c r="F70" s="57"/>
      <c r="G70" s="57"/>
      <c r="H70" s="57"/>
      <c r="I70" s="57"/>
      <c r="J70" s="57"/>
      <c r="K70" s="57"/>
      <c r="L70" s="136"/>
      <c r="M70" s="57"/>
      <c r="N70" s="57"/>
      <c r="O70" s="57"/>
      <c r="P70" s="57"/>
      <c r="Q70" s="57"/>
      <c r="R70" s="57"/>
      <c r="S70" s="57"/>
      <c r="T70" s="57"/>
      <c r="U70" s="57"/>
      <c r="V70" s="136" t="s">
        <v>112</v>
      </c>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row>
    <row r="71" spans="1:116" s="58" customFormat="1" ht="15.95" customHeight="1" x14ac:dyDescent="0.2">
      <c r="A71" s="95" t="s">
        <v>38</v>
      </c>
      <c r="B71" s="136"/>
      <c r="C71" s="57"/>
      <c r="D71" s="57"/>
      <c r="E71" s="57"/>
      <c r="F71" s="57"/>
      <c r="G71" s="57"/>
      <c r="H71" s="57"/>
      <c r="I71" s="57"/>
      <c r="J71" s="57"/>
      <c r="K71" s="57"/>
      <c r="L71" s="136"/>
      <c r="M71" s="57"/>
      <c r="N71" s="57"/>
      <c r="O71" s="57"/>
      <c r="P71" s="57"/>
      <c r="Q71" s="57"/>
      <c r="R71" s="57"/>
      <c r="S71" s="57"/>
      <c r="U71" s="57"/>
      <c r="V71" s="136" t="s">
        <v>113</v>
      </c>
      <c r="W71" s="57"/>
      <c r="X71" s="57"/>
      <c r="Y71" s="57"/>
      <c r="Z71" s="57"/>
      <c r="AB71" s="56"/>
      <c r="AC71" s="57"/>
      <c r="AD71" s="56"/>
      <c r="AE71" s="57"/>
      <c r="AF71" s="56"/>
      <c r="AG71" s="56"/>
      <c r="AH71" s="57"/>
      <c r="AI71" s="56"/>
      <c r="AJ71" s="56"/>
      <c r="AK71" s="56"/>
      <c r="AL71" s="56" t="s">
        <v>37</v>
      </c>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row>
    <row r="72" spans="1:116" s="60" customFormat="1" ht="20.25" x14ac:dyDescent="0.2">
      <c r="A72" s="5" t="s">
        <v>103</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row>
    <row r="73" spans="1:116" s="58" customFormat="1" ht="15.95" customHeight="1" x14ac:dyDescent="0.2">
      <c r="A73" s="55"/>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row>
    <row r="74" spans="1:116" s="58" customFormat="1" ht="15.95" customHeight="1" x14ac:dyDescent="0.2">
      <c r="A74" s="55"/>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row>
    <row r="75" spans="1:116" s="58" customFormat="1" ht="15.95" customHeight="1" x14ac:dyDescent="0.2">
      <c r="A75" s="13" t="s">
        <v>74</v>
      </c>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row>
    <row r="76" spans="1:116" s="58" customFormat="1" ht="15.95" customHeight="1" x14ac:dyDescent="0.2">
      <c r="A76" s="13"/>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row>
    <row r="77" spans="1:116" s="58" customFormat="1" ht="15.95" customHeight="1" thickBot="1" x14ac:dyDescent="0.25">
      <c r="A77" s="13"/>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row>
    <row r="78" spans="1:116" s="23" customFormat="1" ht="15.95" customHeight="1" thickBot="1" x14ac:dyDescent="0.25">
      <c r="A78" s="20" t="s">
        <v>13</v>
      </c>
      <c r="B78" s="79"/>
      <c r="C78" s="22"/>
      <c r="D78" s="79"/>
      <c r="E78" s="22"/>
      <c r="F78" s="80"/>
      <c r="G78" s="79"/>
      <c r="H78" s="80"/>
      <c r="I78" s="80"/>
      <c r="J78" s="109"/>
      <c r="K78" s="79"/>
      <c r="L78" s="306"/>
      <c r="M78" s="22"/>
      <c r="N78" s="22"/>
      <c r="O78" s="22"/>
      <c r="P78" s="22"/>
      <c r="Q78" s="109"/>
      <c r="R78" s="22"/>
      <c r="S78" s="80"/>
      <c r="T78" s="80"/>
      <c r="U78" s="22"/>
      <c r="V78" s="306"/>
      <c r="W78" s="79"/>
      <c r="X78" s="80"/>
      <c r="Y78" s="22"/>
      <c r="Z78" s="109" t="s">
        <v>31</v>
      </c>
      <c r="AA78" s="80"/>
      <c r="AB78" s="80"/>
      <c r="AC78" s="79"/>
      <c r="AD78" s="21"/>
      <c r="AE78" s="302"/>
      <c r="AF78" s="21"/>
      <c r="AG78" s="21"/>
      <c r="AH78" s="79"/>
      <c r="AI78" s="80"/>
      <c r="AJ78" s="80"/>
      <c r="AK78" s="80"/>
      <c r="AL78" s="21"/>
      <c r="AM78" s="277"/>
      <c r="AN78" s="21" t="s">
        <v>58</v>
      </c>
      <c r="AO78" s="80"/>
      <c r="AP78" s="80"/>
      <c r="AQ78" s="80"/>
      <c r="AR78" s="80"/>
      <c r="AS78" s="80"/>
      <c r="AT78" s="80"/>
      <c r="AU78" s="80"/>
      <c r="AV78" s="80"/>
      <c r="AW78" s="80"/>
      <c r="AX78" s="80"/>
      <c r="AY78" s="80"/>
      <c r="AZ78" s="80"/>
      <c r="BA78" s="80"/>
      <c r="BB78" s="80"/>
      <c r="BC78" s="80"/>
      <c r="BD78" s="80"/>
      <c r="BE78" s="80"/>
      <c r="BF78" s="80"/>
      <c r="BG78" s="80"/>
      <c r="BH78" s="80"/>
      <c r="BI78" s="80"/>
      <c r="BJ78" s="84"/>
    </row>
    <row r="79" spans="1:116" s="23" customFormat="1" ht="15.95" customHeight="1" x14ac:dyDescent="0.2">
      <c r="A79" s="24" t="s">
        <v>39</v>
      </c>
      <c r="B79" s="26" t="s">
        <v>16</v>
      </c>
      <c r="C79" s="25" t="s">
        <v>17</v>
      </c>
      <c r="D79" s="25" t="s">
        <v>16</v>
      </c>
      <c r="E79" s="25" t="s">
        <v>17</v>
      </c>
      <c r="F79" s="25" t="s">
        <v>16</v>
      </c>
      <c r="G79" s="103" t="s">
        <v>17</v>
      </c>
      <c r="H79" s="93" t="s">
        <v>16</v>
      </c>
      <c r="I79" s="93" t="s">
        <v>17</v>
      </c>
      <c r="J79" s="106" t="s">
        <v>16</v>
      </c>
      <c r="K79" s="101" t="s">
        <v>17</v>
      </c>
      <c r="L79" s="303" t="s">
        <v>16</v>
      </c>
      <c r="M79" s="106" t="s">
        <v>17</v>
      </c>
      <c r="N79" s="106" t="s">
        <v>16</v>
      </c>
      <c r="O79" s="106" t="s">
        <v>17</v>
      </c>
      <c r="P79" s="101" t="s">
        <v>16</v>
      </c>
      <c r="Q79" s="101" t="s">
        <v>17</v>
      </c>
      <c r="R79" s="106" t="s">
        <v>16</v>
      </c>
      <c r="S79" s="101" t="s">
        <v>17</v>
      </c>
      <c r="T79" s="101" t="s">
        <v>16</v>
      </c>
      <c r="U79" s="101" t="s">
        <v>17</v>
      </c>
      <c r="V79" s="307" t="s">
        <v>16</v>
      </c>
      <c r="W79" s="101" t="s">
        <v>17</v>
      </c>
      <c r="X79" s="106" t="s">
        <v>16</v>
      </c>
      <c r="Y79" s="101" t="s">
        <v>17</v>
      </c>
      <c r="Z79" s="106" t="s">
        <v>16</v>
      </c>
      <c r="AA79" s="103" t="s">
        <v>17</v>
      </c>
      <c r="AB79" s="101" t="s">
        <v>16</v>
      </c>
      <c r="AC79" s="101" t="s">
        <v>17</v>
      </c>
      <c r="AD79" s="106" t="s">
        <v>16</v>
      </c>
      <c r="AE79" s="106" t="s">
        <v>17</v>
      </c>
      <c r="AF79" s="106" t="s">
        <v>16</v>
      </c>
      <c r="AG79" s="106" t="s">
        <v>17</v>
      </c>
      <c r="AH79" s="350" t="s">
        <v>16</v>
      </c>
      <c r="AI79" s="25" t="s">
        <v>17</v>
      </c>
      <c r="AJ79" s="25" t="s">
        <v>16</v>
      </c>
      <c r="AK79" s="25" t="s">
        <v>17</v>
      </c>
      <c r="AL79" s="105" t="s">
        <v>16</v>
      </c>
      <c r="AM79" s="25" t="s">
        <v>17</v>
      </c>
      <c r="AN79" s="25" t="s">
        <v>16</v>
      </c>
      <c r="AO79" s="25" t="s">
        <v>17</v>
      </c>
      <c r="AP79" s="25" t="s">
        <v>16</v>
      </c>
      <c r="AQ79" s="25" t="s">
        <v>17</v>
      </c>
      <c r="AR79" s="25" t="s">
        <v>16</v>
      </c>
      <c r="AS79" s="25" t="s">
        <v>17</v>
      </c>
      <c r="AT79" s="25" t="s">
        <v>16</v>
      </c>
      <c r="AU79" s="25" t="s">
        <v>17</v>
      </c>
      <c r="AV79" s="25" t="s">
        <v>16</v>
      </c>
      <c r="AW79" s="25" t="s">
        <v>17</v>
      </c>
      <c r="AX79" s="25" t="s">
        <v>16</v>
      </c>
      <c r="AY79" s="25" t="s">
        <v>17</v>
      </c>
      <c r="AZ79" s="25" t="s">
        <v>16</v>
      </c>
      <c r="BA79" s="25" t="s">
        <v>17</v>
      </c>
      <c r="BB79" s="25" t="s">
        <v>16</v>
      </c>
      <c r="BC79" s="25" t="s">
        <v>17</v>
      </c>
      <c r="BD79" s="25" t="s">
        <v>16</v>
      </c>
      <c r="BE79" s="25" t="s">
        <v>17</v>
      </c>
      <c r="BF79" s="25" t="s">
        <v>16</v>
      </c>
      <c r="BG79" s="25" t="s">
        <v>17</v>
      </c>
      <c r="BH79" s="25" t="s">
        <v>16</v>
      </c>
      <c r="BI79" s="25" t="s">
        <v>17</v>
      </c>
      <c r="BJ79" s="82" t="s">
        <v>16</v>
      </c>
    </row>
    <row r="80" spans="1:116" s="31" customFormat="1" ht="15.95" customHeight="1" thickBot="1" x14ac:dyDescent="0.25">
      <c r="A80" s="27"/>
      <c r="B80" s="29">
        <v>2000</v>
      </c>
      <c r="C80" s="28">
        <v>2000</v>
      </c>
      <c r="D80" s="28">
        <v>2001</v>
      </c>
      <c r="E80" s="28">
        <v>2001</v>
      </c>
      <c r="F80" s="28">
        <v>2002</v>
      </c>
      <c r="G80" s="104">
        <v>2002</v>
      </c>
      <c r="H80" s="94">
        <v>2003</v>
      </c>
      <c r="I80" s="94">
        <v>2003</v>
      </c>
      <c r="J80" s="107">
        <v>2004</v>
      </c>
      <c r="K80" s="102">
        <v>2004</v>
      </c>
      <c r="L80" s="304">
        <v>2005</v>
      </c>
      <c r="M80" s="107">
        <v>2005</v>
      </c>
      <c r="N80" s="107">
        <v>2006</v>
      </c>
      <c r="O80" s="107">
        <v>2006</v>
      </c>
      <c r="P80" s="102">
        <v>2007</v>
      </c>
      <c r="Q80" s="102">
        <v>2007</v>
      </c>
      <c r="R80" s="107">
        <v>2008</v>
      </c>
      <c r="S80" s="102">
        <v>2008</v>
      </c>
      <c r="T80" s="102">
        <v>2009</v>
      </c>
      <c r="U80" s="102">
        <v>2009</v>
      </c>
      <c r="V80" s="308">
        <v>2010</v>
      </c>
      <c r="W80" s="102">
        <v>2010</v>
      </c>
      <c r="X80" s="107">
        <v>2011</v>
      </c>
      <c r="Y80" s="102">
        <v>2011</v>
      </c>
      <c r="Z80" s="107">
        <v>2012</v>
      </c>
      <c r="AA80" s="104">
        <v>2012</v>
      </c>
      <c r="AB80" s="102">
        <v>2013</v>
      </c>
      <c r="AC80" s="102">
        <v>2013</v>
      </c>
      <c r="AD80" s="107">
        <v>2014</v>
      </c>
      <c r="AE80" s="107">
        <v>2014</v>
      </c>
      <c r="AF80" s="107">
        <v>2015</v>
      </c>
      <c r="AG80" s="107">
        <v>2015</v>
      </c>
      <c r="AH80" s="351">
        <v>2016</v>
      </c>
      <c r="AI80" s="28">
        <v>2016</v>
      </c>
      <c r="AJ80" s="28">
        <v>2017</v>
      </c>
      <c r="AK80" s="28">
        <v>2017</v>
      </c>
      <c r="AL80" s="29">
        <v>2018</v>
      </c>
      <c r="AM80" s="28">
        <v>2018</v>
      </c>
      <c r="AN80" s="28">
        <v>2019</v>
      </c>
      <c r="AO80" s="28">
        <v>2019</v>
      </c>
      <c r="AP80" s="28">
        <v>2020</v>
      </c>
      <c r="AQ80" s="28">
        <v>2020</v>
      </c>
      <c r="AR80" s="28">
        <v>2021</v>
      </c>
      <c r="AS80" s="28">
        <v>2021</v>
      </c>
      <c r="AT80" s="28">
        <v>2022</v>
      </c>
      <c r="AU80" s="28">
        <v>2022</v>
      </c>
      <c r="AV80" s="28">
        <v>2023</v>
      </c>
      <c r="AW80" s="28">
        <v>2023</v>
      </c>
      <c r="AX80" s="28">
        <v>2024</v>
      </c>
      <c r="AY80" s="28">
        <v>2024</v>
      </c>
      <c r="AZ80" s="28">
        <v>2025</v>
      </c>
      <c r="BA80" s="28">
        <v>2025</v>
      </c>
      <c r="BB80" s="28">
        <v>2026</v>
      </c>
      <c r="BC80" s="28">
        <v>2026</v>
      </c>
      <c r="BD80" s="28">
        <v>2027</v>
      </c>
      <c r="BE80" s="28">
        <v>2027</v>
      </c>
      <c r="BF80" s="28">
        <v>2028</v>
      </c>
      <c r="BG80" s="28">
        <v>2028</v>
      </c>
      <c r="BH80" s="28">
        <v>2029</v>
      </c>
      <c r="BI80" s="28">
        <v>2029</v>
      </c>
      <c r="BJ80" s="83">
        <v>2030</v>
      </c>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row>
    <row r="81" spans="1:116" s="23" customFormat="1" ht="15.95" customHeight="1" x14ac:dyDescent="0.2">
      <c r="A81" s="62" t="s">
        <v>15</v>
      </c>
      <c r="B81" s="198"/>
      <c r="C81" s="198"/>
      <c r="D81" s="199"/>
      <c r="E81" s="199"/>
      <c r="F81" s="198"/>
      <c r="G81" s="226"/>
      <c r="H81" s="200"/>
      <c r="I81" s="200"/>
      <c r="J81" s="198"/>
      <c r="K81" s="201"/>
      <c r="L81" s="298"/>
      <c r="M81" s="48"/>
      <c r="N81" s="48"/>
      <c r="O81" s="48"/>
      <c r="P81" s="240"/>
      <c r="Q81" s="251"/>
      <c r="R81" s="48"/>
      <c r="S81" s="240"/>
      <c r="T81" s="251"/>
      <c r="U81" s="251"/>
      <c r="V81" s="312"/>
      <c r="W81" s="251"/>
      <c r="X81" s="252"/>
      <c r="Y81" s="251"/>
      <c r="Z81" s="252"/>
      <c r="AA81" s="289"/>
      <c r="AB81" s="251"/>
      <c r="AC81" s="251"/>
      <c r="AD81" s="252"/>
      <c r="AE81" s="252"/>
      <c r="AF81" s="252"/>
      <c r="AG81" s="252"/>
      <c r="AH81" s="356"/>
      <c r="AI81" s="48"/>
      <c r="AJ81" s="48"/>
      <c r="AK81" s="48"/>
      <c r="AL81" s="54"/>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131"/>
      <c r="BK81" s="30"/>
      <c r="BL81" s="30"/>
      <c r="BM81" s="30"/>
      <c r="BN81" s="30"/>
      <c r="BO81" s="30"/>
      <c r="BP81" s="30"/>
      <c r="BQ81" s="30"/>
      <c r="BR81" s="30"/>
      <c r="BS81" s="30"/>
      <c r="BT81" s="30"/>
      <c r="BU81" s="30"/>
      <c r="BV81" s="30"/>
      <c r="BW81" s="30"/>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row>
    <row r="82" spans="1:116" s="64" customFormat="1" ht="15.95" customHeight="1" x14ac:dyDescent="0.2">
      <c r="A82" s="63" t="s">
        <v>71</v>
      </c>
      <c r="B82" s="227" t="s">
        <v>33</v>
      </c>
      <c r="C82" s="179" t="s">
        <v>33</v>
      </c>
      <c r="D82" s="179" t="s">
        <v>33</v>
      </c>
      <c r="E82" s="180" t="s">
        <v>33</v>
      </c>
      <c r="F82" s="179">
        <v>0</v>
      </c>
      <c r="G82" s="228">
        <v>0</v>
      </c>
      <c r="H82" s="181">
        <v>0</v>
      </c>
      <c r="I82" s="181">
        <v>0</v>
      </c>
      <c r="J82" s="179">
        <v>0</v>
      </c>
      <c r="K82" s="182">
        <v>0</v>
      </c>
      <c r="L82" s="327">
        <v>0</v>
      </c>
      <c r="M82" s="38">
        <v>0</v>
      </c>
      <c r="N82" s="38">
        <v>0</v>
      </c>
      <c r="O82" s="38">
        <v>0</v>
      </c>
      <c r="P82" s="239">
        <v>0</v>
      </c>
      <c r="Q82" s="239">
        <v>0</v>
      </c>
      <c r="R82" s="38">
        <v>53</v>
      </c>
      <c r="S82" s="239">
        <v>50</v>
      </c>
      <c r="T82" s="247">
        <v>83</v>
      </c>
      <c r="U82" s="247">
        <v>95</v>
      </c>
      <c r="V82" s="313">
        <v>165</v>
      </c>
      <c r="W82" s="274">
        <v>431</v>
      </c>
      <c r="X82" s="246">
        <v>455</v>
      </c>
      <c r="Y82" s="247">
        <v>473</v>
      </c>
      <c r="Z82" s="246">
        <v>497</v>
      </c>
      <c r="AA82" s="286">
        <v>498</v>
      </c>
      <c r="AB82" s="247">
        <v>516</v>
      </c>
      <c r="AC82" s="247">
        <v>525</v>
      </c>
      <c r="AD82" s="246">
        <v>537</v>
      </c>
      <c r="AE82" s="246">
        <v>549</v>
      </c>
      <c r="AF82" s="246">
        <v>571</v>
      </c>
      <c r="AG82" s="246">
        <v>585</v>
      </c>
      <c r="AH82" s="354">
        <v>603</v>
      </c>
      <c r="AI82" s="38">
        <v>620</v>
      </c>
      <c r="AJ82" s="38">
        <v>640</v>
      </c>
      <c r="AK82" s="38">
        <v>660</v>
      </c>
      <c r="AL82" s="145">
        <v>670</v>
      </c>
      <c r="AM82" s="38">
        <v>690</v>
      </c>
      <c r="AN82" s="38">
        <v>700</v>
      </c>
      <c r="AO82" s="38">
        <v>710</v>
      </c>
      <c r="AP82" s="38">
        <v>720</v>
      </c>
      <c r="AQ82" s="38">
        <v>730</v>
      </c>
      <c r="AR82" s="38">
        <v>740</v>
      </c>
      <c r="AS82" s="38">
        <v>740</v>
      </c>
      <c r="AT82" s="38">
        <v>750</v>
      </c>
      <c r="AU82" s="38">
        <v>750</v>
      </c>
      <c r="AV82" s="38">
        <v>750</v>
      </c>
      <c r="AW82" s="38">
        <v>750</v>
      </c>
      <c r="AX82" s="38">
        <v>750</v>
      </c>
      <c r="AY82" s="38">
        <v>750</v>
      </c>
      <c r="AZ82" s="38">
        <v>750</v>
      </c>
      <c r="BA82" s="38">
        <v>740</v>
      </c>
      <c r="BB82" s="38">
        <v>740</v>
      </c>
      <c r="BC82" s="38">
        <v>740</v>
      </c>
      <c r="BD82" s="38">
        <v>730</v>
      </c>
      <c r="BE82" s="38">
        <v>720</v>
      </c>
      <c r="BF82" s="38">
        <v>720</v>
      </c>
      <c r="BG82" s="38">
        <v>710</v>
      </c>
      <c r="BH82" s="38">
        <v>700</v>
      </c>
      <c r="BI82" s="38">
        <v>690</v>
      </c>
      <c r="BJ82" s="117">
        <v>670</v>
      </c>
    </row>
    <row r="83" spans="1:116" s="66" customFormat="1" ht="15.95" customHeight="1" thickBot="1" x14ac:dyDescent="0.25">
      <c r="A83" s="65" t="s">
        <v>72</v>
      </c>
      <c r="B83" s="227" t="s">
        <v>33</v>
      </c>
      <c r="C83" s="179" t="s">
        <v>33</v>
      </c>
      <c r="D83" s="179" t="s">
        <v>33</v>
      </c>
      <c r="E83" s="180" t="s">
        <v>33</v>
      </c>
      <c r="F83" s="179">
        <v>0</v>
      </c>
      <c r="G83" s="228">
        <v>0</v>
      </c>
      <c r="H83" s="181">
        <v>0</v>
      </c>
      <c r="I83" s="181">
        <v>0</v>
      </c>
      <c r="J83" s="179">
        <v>0</v>
      </c>
      <c r="K83" s="182">
        <v>0</v>
      </c>
      <c r="L83" s="327">
        <v>0</v>
      </c>
      <c r="M83" s="38">
        <v>0</v>
      </c>
      <c r="N83" s="38">
        <v>0</v>
      </c>
      <c r="O83" s="38">
        <v>0</v>
      </c>
      <c r="P83" s="239">
        <v>0</v>
      </c>
      <c r="Q83" s="239">
        <v>0</v>
      </c>
      <c r="R83" s="38">
        <v>55</v>
      </c>
      <c r="S83" s="239">
        <v>52</v>
      </c>
      <c r="T83" s="247">
        <v>64</v>
      </c>
      <c r="U83" s="247">
        <v>58</v>
      </c>
      <c r="V83" s="313">
        <v>89</v>
      </c>
      <c r="W83" s="274">
        <v>263</v>
      </c>
      <c r="X83" s="246">
        <v>290</v>
      </c>
      <c r="Y83" s="247">
        <v>313</v>
      </c>
      <c r="Z83" s="246">
        <v>347</v>
      </c>
      <c r="AA83" s="286">
        <v>349</v>
      </c>
      <c r="AB83" s="247">
        <v>353</v>
      </c>
      <c r="AC83" s="247">
        <v>388</v>
      </c>
      <c r="AD83" s="246">
        <v>410</v>
      </c>
      <c r="AE83" s="246">
        <v>433</v>
      </c>
      <c r="AF83" s="246">
        <v>463</v>
      </c>
      <c r="AG83" s="246">
        <v>493</v>
      </c>
      <c r="AH83" s="354">
        <v>514</v>
      </c>
      <c r="AI83" s="38">
        <v>540</v>
      </c>
      <c r="AJ83" s="38">
        <v>560</v>
      </c>
      <c r="AK83" s="38">
        <v>580</v>
      </c>
      <c r="AL83" s="145">
        <v>600</v>
      </c>
      <c r="AM83" s="38">
        <v>620</v>
      </c>
      <c r="AN83" s="38">
        <v>640</v>
      </c>
      <c r="AO83" s="38">
        <v>660</v>
      </c>
      <c r="AP83" s="38">
        <v>680</v>
      </c>
      <c r="AQ83" s="38">
        <v>700</v>
      </c>
      <c r="AR83" s="38">
        <v>720</v>
      </c>
      <c r="AS83" s="38">
        <v>730</v>
      </c>
      <c r="AT83" s="38">
        <v>750</v>
      </c>
      <c r="AU83" s="38">
        <v>760</v>
      </c>
      <c r="AV83" s="38">
        <v>780</v>
      </c>
      <c r="AW83" s="38">
        <v>790</v>
      </c>
      <c r="AX83" s="38">
        <v>810</v>
      </c>
      <c r="AY83" s="38">
        <v>820</v>
      </c>
      <c r="AZ83" s="38">
        <v>830</v>
      </c>
      <c r="BA83" s="38">
        <v>840</v>
      </c>
      <c r="BB83" s="38">
        <v>860</v>
      </c>
      <c r="BC83" s="38">
        <v>870</v>
      </c>
      <c r="BD83" s="38">
        <v>880</v>
      </c>
      <c r="BE83" s="38">
        <v>890</v>
      </c>
      <c r="BF83" s="38">
        <v>900</v>
      </c>
      <c r="BG83" s="38">
        <v>910</v>
      </c>
      <c r="BH83" s="38">
        <v>920</v>
      </c>
      <c r="BI83" s="38">
        <v>930</v>
      </c>
      <c r="BJ83" s="117">
        <v>940</v>
      </c>
    </row>
    <row r="84" spans="1:116" s="18" customFormat="1" ht="15.95" customHeight="1" thickBot="1" x14ac:dyDescent="0.25">
      <c r="A84" s="67" t="s">
        <v>93</v>
      </c>
      <c r="B84" s="185" t="s">
        <v>33</v>
      </c>
      <c r="C84" s="185" t="s">
        <v>33</v>
      </c>
      <c r="D84" s="209" t="s">
        <v>33</v>
      </c>
      <c r="E84" s="188" t="s">
        <v>33</v>
      </c>
      <c r="F84" s="211">
        <v>0</v>
      </c>
      <c r="G84" s="229">
        <v>0</v>
      </c>
      <c r="H84" s="210">
        <v>0</v>
      </c>
      <c r="I84" s="210">
        <v>0</v>
      </c>
      <c r="J84" s="211">
        <v>0</v>
      </c>
      <c r="K84" s="186">
        <v>0</v>
      </c>
      <c r="L84" s="300">
        <v>0</v>
      </c>
      <c r="M84" s="242">
        <v>0</v>
      </c>
      <c r="N84" s="242">
        <v>0</v>
      </c>
      <c r="O84" s="242">
        <v>0</v>
      </c>
      <c r="P84" s="254">
        <v>0</v>
      </c>
      <c r="Q84" s="254">
        <v>0</v>
      </c>
      <c r="R84" s="242">
        <v>108</v>
      </c>
      <c r="S84" s="254">
        <v>102</v>
      </c>
      <c r="T84" s="265">
        <v>147</v>
      </c>
      <c r="U84" s="248">
        <v>153</v>
      </c>
      <c r="V84" s="314">
        <v>254</v>
      </c>
      <c r="W84" s="243">
        <v>694</v>
      </c>
      <c r="X84" s="2">
        <v>745</v>
      </c>
      <c r="Y84" s="243">
        <v>786</v>
      </c>
      <c r="Z84" s="2">
        <v>844</v>
      </c>
      <c r="AA84" s="287">
        <v>847</v>
      </c>
      <c r="AB84" s="243">
        <v>869</v>
      </c>
      <c r="AC84" s="243">
        <v>913</v>
      </c>
      <c r="AD84" s="2">
        <v>947</v>
      </c>
      <c r="AE84" s="2">
        <v>982</v>
      </c>
      <c r="AF84" s="2">
        <v>1034</v>
      </c>
      <c r="AG84" s="2">
        <v>1078</v>
      </c>
      <c r="AH84" s="120">
        <v>1117</v>
      </c>
      <c r="AI84" s="118">
        <v>1160</v>
      </c>
      <c r="AJ84" s="118">
        <v>1200</v>
      </c>
      <c r="AK84" s="118">
        <v>1240</v>
      </c>
      <c r="AL84" s="119">
        <v>1280</v>
      </c>
      <c r="AM84" s="118">
        <v>1310</v>
      </c>
      <c r="AN84" s="118">
        <v>1350</v>
      </c>
      <c r="AO84" s="118">
        <v>1380</v>
      </c>
      <c r="AP84" s="118">
        <v>1410</v>
      </c>
      <c r="AQ84" s="118">
        <v>1430</v>
      </c>
      <c r="AR84" s="118">
        <v>1460</v>
      </c>
      <c r="AS84" s="118">
        <v>1480</v>
      </c>
      <c r="AT84" s="118">
        <v>1500</v>
      </c>
      <c r="AU84" s="118">
        <v>1510</v>
      </c>
      <c r="AV84" s="118">
        <v>1530</v>
      </c>
      <c r="AW84" s="118">
        <v>1540</v>
      </c>
      <c r="AX84" s="118">
        <v>1560</v>
      </c>
      <c r="AY84" s="118">
        <v>1570</v>
      </c>
      <c r="AZ84" s="118">
        <v>1580</v>
      </c>
      <c r="BA84" s="118">
        <v>1590</v>
      </c>
      <c r="BB84" s="118">
        <v>1600</v>
      </c>
      <c r="BC84" s="118">
        <v>1600</v>
      </c>
      <c r="BD84" s="118">
        <v>1610</v>
      </c>
      <c r="BE84" s="118">
        <v>1610</v>
      </c>
      <c r="BF84" s="118">
        <v>1620</v>
      </c>
      <c r="BG84" s="118">
        <v>1620</v>
      </c>
      <c r="BH84" s="118">
        <v>1620</v>
      </c>
      <c r="BI84" s="118">
        <v>1610</v>
      </c>
      <c r="BJ84" s="120">
        <v>1610</v>
      </c>
    </row>
    <row r="85" spans="1:116" s="41" customFormat="1" ht="15.95" customHeight="1" thickBot="1" x14ac:dyDescent="0.25">
      <c r="A85" s="75"/>
      <c r="B85" s="233"/>
      <c r="C85" s="234"/>
      <c r="D85" s="234"/>
      <c r="E85" s="235"/>
      <c r="F85" s="234"/>
      <c r="G85" s="236"/>
      <c r="H85" s="237"/>
      <c r="I85" s="237"/>
      <c r="J85" s="238"/>
      <c r="K85" s="323"/>
      <c r="L85" s="328"/>
      <c r="M85" s="257"/>
      <c r="N85" s="257"/>
      <c r="O85" s="257"/>
      <c r="P85" s="258"/>
      <c r="Q85" s="258"/>
      <c r="R85" s="257"/>
      <c r="S85" s="258"/>
      <c r="T85" s="258"/>
      <c r="U85" s="258"/>
      <c r="V85" s="316"/>
      <c r="W85" s="275"/>
      <c r="X85" s="257"/>
      <c r="Y85" s="258"/>
      <c r="Z85" s="257"/>
      <c r="AA85" s="291"/>
      <c r="AB85" s="258"/>
      <c r="AC85" s="258"/>
      <c r="AD85" s="257"/>
      <c r="AE85" s="257"/>
      <c r="AF85" s="257"/>
      <c r="AG85" s="257"/>
      <c r="AH85" s="358"/>
      <c r="AI85" s="147"/>
      <c r="AJ85" s="147"/>
      <c r="AK85" s="147"/>
      <c r="AL85" s="148"/>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9"/>
      <c r="BK85" s="40"/>
      <c r="BL85" s="40"/>
      <c r="BM85" s="40"/>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row>
    <row r="86" spans="1:116" s="41" customFormat="1" ht="15.95" customHeight="1" thickBot="1" x14ac:dyDescent="0.25">
      <c r="A86" s="75" t="s">
        <v>88</v>
      </c>
      <c r="B86" s="233">
        <v>0</v>
      </c>
      <c r="C86" s="234">
        <v>0</v>
      </c>
      <c r="D86" s="234">
        <v>0</v>
      </c>
      <c r="E86" s="235">
        <v>0</v>
      </c>
      <c r="F86" s="234">
        <v>0</v>
      </c>
      <c r="G86" s="236">
        <v>0</v>
      </c>
      <c r="H86" s="237">
        <v>0</v>
      </c>
      <c r="I86" s="237">
        <v>0</v>
      </c>
      <c r="J86" s="238">
        <v>0</v>
      </c>
      <c r="K86" s="323">
        <v>0</v>
      </c>
      <c r="L86" s="328">
        <v>0</v>
      </c>
      <c r="M86" s="257">
        <v>0</v>
      </c>
      <c r="N86" s="257">
        <v>0</v>
      </c>
      <c r="O86" s="257">
        <v>0</v>
      </c>
      <c r="P86" s="258">
        <v>0</v>
      </c>
      <c r="Q86" s="258">
        <v>0</v>
      </c>
      <c r="R86" s="257">
        <v>13</v>
      </c>
      <c r="S86" s="258">
        <v>17</v>
      </c>
      <c r="T86" s="258">
        <v>18</v>
      </c>
      <c r="U86" s="258">
        <v>19</v>
      </c>
      <c r="V86" s="316">
        <v>16</v>
      </c>
      <c r="W86" s="275">
        <v>32</v>
      </c>
      <c r="X86" s="257">
        <v>50</v>
      </c>
      <c r="Y86" s="258">
        <v>52</v>
      </c>
      <c r="Z86" s="257">
        <v>51</v>
      </c>
      <c r="AA86" s="291">
        <v>49</v>
      </c>
      <c r="AB86" s="258">
        <v>42</v>
      </c>
      <c r="AC86" s="258">
        <v>41</v>
      </c>
      <c r="AD86" s="257">
        <v>45</v>
      </c>
      <c r="AE86" s="257">
        <v>38</v>
      </c>
      <c r="AF86" s="257">
        <v>37</v>
      </c>
      <c r="AG86" s="257">
        <v>38</v>
      </c>
      <c r="AH86" s="358">
        <v>33</v>
      </c>
      <c r="AI86" s="147">
        <v>30</v>
      </c>
      <c r="AJ86" s="147">
        <v>30</v>
      </c>
      <c r="AK86" s="147">
        <v>30</v>
      </c>
      <c r="AL86" s="148">
        <v>30</v>
      </c>
      <c r="AM86" s="147">
        <v>30</v>
      </c>
      <c r="AN86" s="147">
        <v>30</v>
      </c>
      <c r="AO86" s="147">
        <v>30</v>
      </c>
      <c r="AP86" s="147">
        <v>20</v>
      </c>
      <c r="AQ86" s="147">
        <v>20</v>
      </c>
      <c r="AR86" s="147">
        <v>20</v>
      </c>
      <c r="AS86" s="147">
        <v>20</v>
      </c>
      <c r="AT86" s="147">
        <v>20</v>
      </c>
      <c r="AU86" s="147">
        <v>20</v>
      </c>
      <c r="AV86" s="147">
        <v>20</v>
      </c>
      <c r="AW86" s="147">
        <v>20</v>
      </c>
      <c r="AX86" s="147">
        <v>10</v>
      </c>
      <c r="AY86" s="147">
        <v>10</v>
      </c>
      <c r="AZ86" s="147">
        <v>10</v>
      </c>
      <c r="BA86" s="147">
        <v>10</v>
      </c>
      <c r="BB86" s="147">
        <v>10</v>
      </c>
      <c r="BC86" s="147">
        <v>10</v>
      </c>
      <c r="BD86" s="147">
        <v>10</v>
      </c>
      <c r="BE86" s="147">
        <v>10</v>
      </c>
      <c r="BF86" s="147">
        <v>10</v>
      </c>
      <c r="BG86" s="147">
        <v>10</v>
      </c>
      <c r="BH86" s="147">
        <v>10</v>
      </c>
      <c r="BI86" s="147">
        <v>10</v>
      </c>
      <c r="BJ86" s="149">
        <v>10</v>
      </c>
      <c r="BK86" s="331"/>
      <c r="BL86" s="40"/>
      <c r="BM86" s="40"/>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row>
    <row r="87" spans="1:116" s="18" customFormat="1" ht="15.95" customHeight="1" x14ac:dyDescent="0.2">
      <c r="A87" s="68"/>
      <c r="B87" s="195"/>
      <c r="C87" s="195"/>
      <c r="D87" s="196"/>
      <c r="E87" s="196"/>
      <c r="F87" s="195"/>
      <c r="G87" s="230"/>
      <c r="H87" s="194"/>
      <c r="I87" s="194"/>
      <c r="J87" s="195"/>
      <c r="K87" s="194"/>
      <c r="L87" s="296"/>
      <c r="M87" s="69"/>
      <c r="N87" s="69"/>
      <c r="O87" s="69"/>
      <c r="P87" s="250"/>
      <c r="Q87" s="250"/>
      <c r="R87" s="69"/>
      <c r="S87" s="250"/>
      <c r="T87" s="250"/>
      <c r="U87" s="250"/>
      <c r="V87" s="315"/>
      <c r="W87" s="250"/>
      <c r="X87" s="69"/>
      <c r="Y87" s="250"/>
      <c r="Z87" s="69"/>
      <c r="AA87" s="98"/>
      <c r="AB87" s="250"/>
      <c r="AC87" s="250"/>
      <c r="AD87" s="69"/>
      <c r="AE87" s="69"/>
      <c r="AF87" s="69"/>
      <c r="AG87" s="69"/>
      <c r="AH87" s="359"/>
      <c r="AI87" s="69"/>
      <c r="AJ87" s="69"/>
      <c r="AK87" s="69"/>
      <c r="AL87" s="98"/>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146"/>
    </row>
    <row r="88" spans="1:116" s="70" customFormat="1" ht="15.95" customHeight="1" x14ac:dyDescent="0.2">
      <c r="A88" s="24" t="s">
        <v>76</v>
      </c>
      <c r="B88" s="224"/>
      <c r="C88" s="224"/>
      <c r="D88" s="171"/>
      <c r="E88" s="171"/>
      <c r="F88" s="224"/>
      <c r="G88" s="231"/>
      <c r="H88" s="173"/>
      <c r="I88" s="173"/>
      <c r="J88" s="232"/>
      <c r="K88" s="322"/>
      <c r="L88" s="305"/>
      <c r="M88" s="261"/>
      <c r="N88" s="261"/>
      <c r="O88" s="261"/>
      <c r="P88" s="262"/>
      <c r="Q88" s="262"/>
      <c r="R88" s="261"/>
      <c r="S88" s="262"/>
      <c r="T88" s="262"/>
      <c r="U88" s="262"/>
      <c r="V88" s="311"/>
      <c r="W88" s="262"/>
      <c r="X88" s="261"/>
      <c r="Y88" s="262"/>
      <c r="Z88" s="261"/>
      <c r="AA88" s="284"/>
      <c r="AB88" s="262"/>
      <c r="AC88" s="262"/>
      <c r="AD88" s="261"/>
      <c r="AE88" s="261"/>
      <c r="AF88" s="261"/>
      <c r="AG88" s="261"/>
      <c r="AH88" s="352"/>
      <c r="AI88" s="124"/>
      <c r="AJ88" s="124"/>
      <c r="AK88" s="124"/>
      <c r="AL88" s="14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5"/>
    </row>
    <row r="89" spans="1:116" s="73" customFormat="1" ht="15.95" customHeight="1" x14ac:dyDescent="0.2">
      <c r="A89" s="72" t="s">
        <v>89</v>
      </c>
      <c r="B89" s="227" t="s">
        <v>33</v>
      </c>
      <c r="C89" s="179" t="s">
        <v>33</v>
      </c>
      <c r="D89" s="179" t="s">
        <v>33</v>
      </c>
      <c r="E89" s="180" t="s">
        <v>33</v>
      </c>
      <c r="F89" s="179">
        <v>0</v>
      </c>
      <c r="G89" s="228">
        <v>0</v>
      </c>
      <c r="H89" s="181">
        <v>0</v>
      </c>
      <c r="I89" s="181">
        <v>0</v>
      </c>
      <c r="J89" s="183">
        <v>0</v>
      </c>
      <c r="K89" s="182">
        <v>0</v>
      </c>
      <c r="L89" s="295">
        <v>0</v>
      </c>
      <c r="M89" s="246">
        <v>0</v>
      </c>
      <c r="N89" s="246">
        <v>0</v>
      </c>
      <c r="O89" s="246">
        <v>0</v>
      </c>
      <c r="P89" s="247">
        <v>0</v>
      </c>
      <c r="Q89" s="247">
        <v>0</v>
      </c>
      <c r="R89" s="246">
        <v>42</v>
      </c>
      <c r="S89" s="247">
        <v>44</v>
      </c>
      <c r="T89" s="247">
        <v>43</v>
      </c>
      <c r="U89" s="247">
        <v>48</v>
      </c>
      <c r="V89" s="313">
        <v>51</v>
      </c>
      <c r="W89" s="274">
        <v>51</v>
      </c>
      <c r="X89" s="246">
        <v>53</v>
      </c>
      <c r="Y89" s="247">
        <v>54</v>
      </c>
      <c r="Z89" s="246">
        <v>53</v>
      </c>
      <c r="AA89" s="286">
        <v>50</v>
      </c>
      <c r="AB89" s="247">
        <v>55</v>
      </c>
      <c r="AC89" s="247">
        <v>55</v>
      </c>
      <c r="AD89" s="246">
        <v>59</v>
      </c>
      <c r="AE89" s="246">
        <v>56</v>
      </c>
      <c r="AF89" s="246">
        <v>58</v>
      </c>
      <c r="AG89" s="246">
        <v>59</v>
      </c>
      <c r="AH89" s="354">
        <v>62</v>
      </c>
      <c r="AI89" s="38">
        <v>70</v>
      </c>
      <c r="AJ89" s="38">
        <v>70</v>
      </c>
      <c r="AK89" s="38">
        <v>70</v>
      </c>
      <c r="AL89" s="145">
        <v>80</v>
      </c>
      <c r="AM89" s="38">
        <v>80</v>
      </c>
      <c r="AN89" s="38">
        <v>80</v>
      </c>
      <c r="AO89" s="38">
        <v>80</v>
      </c>
      <c r="AP89" s="38">
        <v>80</v>
      </c>
      <c r="AQ89" s="38">
        <v>90</v>
      </c>
      <c r="AR89" s="38">
        <v>90</v>
      </c>
      <c r="AS89" s="38">
        <v>90</v>
      </c>
      <c r="AT89" s="38">
        <v>90</v>
      </c>
      <c r="AU89" s="38">
        <v>90</v>
      </c>
      <c r="AV89" s="38">
        <v>100</v>
      </c>
      <c r="AW89" s="38">
        <v>100</v>
      </c>
      <c r="AX89" s="38">
        <v>100</v>
      </c>
      <c r="AY89" s="38">
        <v>100</v>
      </c>
      <c r="AZ89" s="38">
        <v>110</v>
      </c>
      <c r="BA89" s="38">
        <v>110</v>
      </c>
      <c r="BB89" s="38">
        <v>110</v>
      </c>
      <c r="BC89" s="38">
        <v>110</v>
      </c>
      <c r="BD89" s="38">
        <v>120</v>
      </c>
      <c r="BE89" s="38">
        <v>120</v>
      </c>
      <c r="BF89" s="38">
        <v>120</v>
      </c>
      <c r="BG89" s="38">
        <v>120</v>
      </c>
      <c r="BH89" s="38">
        <v>120</v>
      </c>
      <c r="BI89" s="38">
        <v>120</v>
      </c>
      <c r="BJ89" s="117">
        <v>120</v>
      </c>
    </row>
    <row r="90" spans="1:116" s="41" customFormat="1" ht="15.95" customHeight="1" x14ac:dyDescent="0.2">
      <c r="A90" s="71" t="s">
        <v>90</v>
      </c>
      <c r="B90" s="227" t="s">
        <v>33</v>
      </c>
      <c r="C90" s="179" t="s">
        <v>33</v>
      </c>
      <c r="D90" s="179" t="s">
        <v>33</v>
      </c>
      <c r="E90" s="180" t="s">
        <v>33</v>
      </c>
      <c r="F90" s="179">
        <v>0</v>
      </c>
      <c r="G90" s="228">
        <v>0</v>
      </c>
      <c r="H90" s="181">
        <v>0</v>
      </c>
      <c r="I90" s="181">
        <v>0</v>
      </c>
      <c r="J90" s="183">
        <v>0</v>
      </c>
      <c r="K90" s="182">
        <v>0</v>
      </c>
      <c r="L90" s="295">
        <v>0</v>
      </c>
      <c r="M90" s="246">
        <v>0</v>
      </c>
      <c r="N90" s="246">
        <v>0</v>
      </c>
      <c r="O90" s="246">
        <v>0</v>
      </c>
      <c r="P90" s="247">
        <v>0</v>
      </c>
      <c r="Q90" s="247">
        <v>0</v>
      </c>
      <c r="R90" s="246">
        <v>2</v>
      </c>
      <c r="S90" s="247">
        <v>2</v>
      </c>
      <c r="T90" s="247">
        <v>3</v>
      </c>
      <c r="U90" s="247">
        <v>3</v>
      </c>
      <c r="V90" s="313">
        <v>3</v>
      </c>
      <c r="W90" s="274">
        <v>4</v>
      </c>
      <c r="X90" s="246">
        <v>4</v>
      </c>
      <c r="Y90" s="247">
        <v>4</v>
      </c>
      <c r="Z90" s="246">
        <v>5</v>
      </c>
      <c r="AA90" s="286">
        <v>7</v>
      </c>
      <c r="AB90" s="247">
        <v>6</v>
      </c>
      <c r="AC90" s="247">
        <v>5</v>
      </c>
      <c r="AD90" s="246">
        <v>5</v>
      </c>
      <c r="AE90" s="246">
        <v>7</v>
      </c>
      <c r="AF90" s="246">
        <v>4</v>
      </c>
      <c r="AG90" s="246">
        <v>4</v>
      </c>
      <c r="AH90" s="354">
        <v>8</v>
      </c>
      <c r="AI90" s="38">
        <v>10</v>
      </c>
      <c r="AJ90" s="38">
        <v>10</v>
      </c>
      <c r="AK90" s="38">
        <v>10</v>
      </c>
      <c r="AL90" s="145">
        <v>10</v>
      </c>
      <c r="AM90" s="38">
        <v>10</v>
      </c>
      <c r="AN90" s="38">
        <v>10</v>
      </c>
      <c r="AO90" s="38">
        <v>20</v>
      </c>
      <c r="AP90" s="38">
        <v>20</v>
      </c>
      <c r="AQ90" s="38">
        <v>20</v>
      </c>
      <c r="AR90" s="38">
        <v>20</v>
      </c>
      <c r="AS90" s="38">
        <v>20</v>
      </c>
      <c r="AT90" s="38">
        <v>20</v>
      </c>
      <c r="AU90" s="38">
        <v>20</v>
      </c>
      <c r="AV90" s="38">
        <v>30</v>
      </c>
      <c r="AW90" s="38">
        <v>30</v>
      </c>
      <c r="AX90" s="38">
        <v>30</v>
      </c>
      <c r="AY90" s="38">
        <v>30</v>
      </c>
      <c r="AZ90" s="38">
        <v>30</v>
      </c>
      <c r="BA90" s="38">
        <v>40</v>
      </c>
      <c r="BB90" s="38">
        <v>40</v>
      </c>
      <c r="BC90" s="38">
        <v>40</v>
      </c>
      <c r="BD90" s="38">
        <v>40</v>
      </c>
      <c r="BE90" s="38">
        <v>40</v>
      </c>
      <c r="BF90" s="38">
        <v>50</v>
      </c>
      <c r="BG90" s="38">
        <v>50</v>
      </c>
      <c r="BH90" s="38">
        <v>50</v>
      </c>
      <c r="BI90" s="38">
        <v>50</v>
      </c>
      <c r="BJ90" s="117">
        <v>50</v>
      </c>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row>
    <row r="91" spans="1:116" s="41" customFormat="1" ht="15.95" customHeight="1" x14ac:dyDescent="0.2">
      <c r="A91" s="71" t="s">
        <v>91</v>
      </c>
      <c r="B91" s="227" t="s">
        <v>33</v>
      </c>
      <c r="C91" s="179" t="s">
        <v>33</v>
      </c>
      <c r="D91" s="179" t="s">
        <v>33</v>
      </c>
      <c r="E91" s="180" t="s">
        <v>33</v>
      </c>
      <c r="F91" s="179">
        <v>0</v>
      </c>
      <c r="G91" s="228">
        <v>0</v>
      </c>
      <c r="H91" s="181">
        <v>0</v>
      </c>
      <c r="I91" s="181">
        <v>0</v>
      </c>
      <c r="J91" s="183">
        <v>0</v>
      </c>
      <c r="K91" s="182">
        <v>0</v>
      </c>
      <c r="L91" s="295">
        <v>0</v>
      </c>
      <c r="M91" s="246">
        <v>0</v>
      </c>
      <c r="N91" s="246">
        <v>0</v>
      </c>
      <c r="O91" s="246">
        <v>0</v>
      </c>
      <c r="P91" s="247">
        <v>0</v>
      </c>
      <c r="Q91" s="247">
        <v>0</v>
      </c>
      <c r="R91" s="246">
        <v>0</v>
      </c>
      <c r="S91" s="247">
        <v>0</v>
      </c>
      <c r="T91" s="247">
        <v>0</v>
      </c>
      <c r="U91" s="247">
        <v>0</v>
      </c>
      <c r="V91" s="313">
        <v>1</v>
      </c>
      <c r="W91" s="274">
        <v>1</v>
      </c>
      <c r="X91" s="246">
        <v>1</v>
      </c>
      <c r="Y91" s="247">
        <v>1</v>
      </c>
      <c r="Z91" s="246">
        <v>1</v>
      </c>
      <c r="AA91" s="286">
        <v>1</v>
      </c>
      <c r="AB91" s="247">
        <v>1</v>
      </c>
      <c r="AC91" s="247">
        <v>1</v>
      </c>
      <c r="AD91" s="246">
        <v>1</v>
      </c>
      <c r="AE91" s="246">
        <v>1</v>
      </c>
      <c r="AF91" s="246">
        <v>1</v>
      </c>
      <c r="AG91" s="246">
        <v>3</v>
      </c>
      <c r="AH91" s="354">
        <v>2</v>
      </c>
      <c r="AI91" s="38">
        <v>0</v>
      </c>
      <c r="AJ91" s="38">
        <v>0</v>
      </c>
      <c r="AK91" s="38">
        <v>0</v>
      </c>
      <c r="AL91" s="145">
        <v>0</v>
      </c>
      <c r="AM91" s="38">
        <v>0</v>
      </c>
      <c r="AN91" s="38">
        <v>0</v>
      </c>
      <c r="AO91" s="38">
        <v>0</v>
      </c>
      <c r="AP91" s="38">
        <v>0</v>
      </c>
      <c r="AQ91" s="38">
        <v>0</v>
      </c>
      <c r="AR91" s="38">
        <v>0</v>
      </c>
      <c r="AS91" s="38">
        <v>0</v>
      </c>
      <c r="AT91" s="38">
        <v>0</v>
      </c>
      <c r="AU91" s="38">
        <v>0</v>
      </c>
      <c r="AV91" s="38">
        <v>0</v>
      </c>
      <c r="AW91" s="38">
        <v>0</v>
      </c>
      <c r="AX91" s="38">
        <v>0</v>
      </c>
      <c r="AY91" s="38">
        <v>0</v>
      </c>
      <c r="AZ91" s="38">
        <v>0</v>
      </c>
      <c r="BA91" s="38">
        <v>0</v>
      </c>
      <c r="BB91" s="38">
        <v>0</v>
      </c>
      <c r="BC91" s="38">
        <v>0</v>
      </c>
      <c r="BD91" s="38">
        <v>0</v>
      </c>
      <c r="BE91" s="38">
        <v>0</v>
      </c>
      <c r="BF91" s="38">
        <v>0</v>
      </c>
      <c r="BG91" s="38">
        <v>0</v>
      </c>
      <c r="BH91" s="38">
        <v>0</v>
      </c>
      <c r="BI91" s="38">
        <v>0</v>
      </c>
      <c r="BJ91" s="117">
        <v>0</v>
      </c>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row>
    <row r="92" spans="1:116" s="76" customFormat="1" ht="15.95" customHeight="1" x14ac:dyDescent="0.2">
      <c r="A92" s="71" t="s">
        <v>77</v>
      </c>
      <c r="B92" s="227">
        <v>0</v>
      </c>
      <c r="C92" s="179">
        <v>0</v>
      </c>
      <c r="D92" s="179">
        <v>0</v>
      </c>
      <c r="E92" s="180">
        <v>0</v>
      </c>
      <c r="F92" s="179">
        <v>0</v>
      </c>
      <c r="G92" s="228">
        <v>0</v>
      </c>
      <c r="H92" s="181">
        <v>0</v>
      </c>
      <c r="I92" s="181">
        <v>0</v>
      </c>
      <c r="J92" s="183">
        <v>0</v>
      </c>
      <c r="K92" s="182">
        <v>0</v>
      </c>
      <c r="L92" s="295">
        <v>0</v>
      </c>
      <c r="M92" s="246">
        <v>0</v>
      </c>
      <c r="N92" s="246">
        <v>0</v>
      </c>
      <c r="O92" s="246">
        <v>0</v>
      </c>
      <c r="P92" s="247">
        <v>0</v>
      </c>
      <c r="Q92" s="247">
        <v>0</v>
      </c>
      <c r="R92" s="246">
        <v>25</v>
      </c>
      <c r="S92" s="247">
        <v>26</v>
      </c>
      <c r="T92" s="247">
        <v>26</v>
      </c>
      <c r="U92" s="247">
        <v>22</v>
      </c>
      <c r="V92" s="313">
        <v>26</v>
      </c>
      <c r="W92" s="274">
        <v>27</v>
      </c>
      <c r="X92" s="246">
        <v>30</v>
      </c>
      <c r="Y92" s="247">
        <v>29</v>
      </c>
      <c r="Z92" s="246">
        <v>32</v>
      </c>
      <c r="AA92" s="286">
        <v>30</v>
      </c>
      <c r="AB92" s="247">
        <v>29</v>
      </c>
      <c r="AC92" s="247">
        <v>33</v>
      </c>
      <c r="AD92" s="246">
        <v>34</v>
      </c>
      <c r="AE92" s="246">
        <v>36</v>
      </c>
      <c r="AF92" s="246">
        <v>40</v>
      </c>
      <c r="AG92" s="246">
        <v>43</v>
      </c>
      <c r="AH92" s="354">
        <v>44</v>
      </c>
      <c r="AI92" s="38">
        <v>50</v>
      </c>
      <c r="AJ92" s="38">
        <v>50</v>
      </c>
      <c r="AK92" s="38">
        <v>60</v>
      </c>
      <c r="AL92" s="145">
        <v>60</v>
      </c>
      <c r="AM92" s="38">
        <v>70</v>
      </c>
      <c r="AN92" s="38">
        <v>70</v>
      </c>
      <c r="AO92" s="38">
        <v>80</v>
      </c>
      <c r="AP92" s="38">
        <v>80</v>
      </c>
      <c r="AQ92" s="38">
        <v>90</v>
      </c>
      <c r="AR92" s="38">
        <v>90</v>
      </c>
      <c r="AS92" s="38">
        <v>100</v>
      </c>
      <c r="AT92" s="38">
        <v>100</v>
      </c>
      <c r="AU92" s="38">
        <v>110</v>
      </c>
      <c r="AV92" s="38">
        <v>110</v>
      </c>
      <c r="AW92" s="38">
        <v>120</v>
      </c>
      <c r="AX92" s="38">
        <v>120</v>
      </c>
      <c r="AY92" s="38">
        <v>120</v>
      </c>
      <c r="AZ92" s="38">
        <v>130</v>
      </c>
      <c r="BA92" s="38">
        <v>130</v>
      </c>
      <c r="BB92" s="38">
        <v>140</v>
      </c>
      <c r="BC92" s="38">
        <v>140</v>
      </c>
      <c r="BD92" s="38">
        <v>150</v>
      </c>
      <c r="BE92" s="38">
        <v>150</v>
      </c>
      <c r="BF92" s="38">
        <v>150</v>
      </c>
      <c r="BG92" s="38">
        <v>160</v>
      </c>
      <c r="BH92" s="38">
        <v>160</v>
      </c>
      <c r="BI92" s="38">
        <v>160</v>
      </c>
      <c r="BJ92" s="117">
        <v>170</v>
      </c>
    </row>
    <row r="93" spans="1:116" s="31" customFormat="1" ht="15.95" customHeight="1" thickBot="1" x14ac:dyDescent="0.25">
      <c r="A93" s="62"/>
      <c r="B93" s="170"/>
      <c r="C93" s="170"/>
      <c r="D93" s="171"/>
      <c r="E93" s="172"/>
      <c r="F93" s="224"/>
      <c r="G93" s="225"/>
      <c r="H93" s="173"/>
      <c r="I93" s="173"/>
      <c r="J93" s="224"/>
      <c r="K93" s="174"/>
      <c r="L93" s="326"/>
      <c r="M93" s="124"/>
      <c r="N93" s="124"/>
      <c r="O93" s="124"/>
      <c r="P93" s="259"/>
      <c r="Q93" s="259"/>
      <c r="R93" s="124"/>
      <c r="S93" s="259"/>
      <c r="T93" s="262"/>
      <c r="U93" s="260"/>
      <c r="V93" s="311"/>
      <c r="W93" s="260"/>
      <c r="X93" s="261"/>
      <c r="Y93" s="260"/>
      <c r="Z93" s="261"/>
      <c r="AA93" s="284"/>
      <c r="AB93" s="262"/>
      <c r="AC93" s="262"/>
      <c r="AD93" s="261"/>
      <c r="AE93" s="261"/>
      <c r="AF93" s="261"/>
      <c r="AG93" s="261"/>
      <c r="AH93" s="352"/>
      <c r="AI93" s="124"/>
      <c r="AJ93" s="124"/>
      <c r="AK93" s="124"/>
      <c r="AL93" s="14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5"/>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row>
    <row r="94" spans="1:116" s="58" customFormat="1" ht="15.95" customHeight="1" x14ac:dyDescent="0.2">
      <c r="A94" s="330" t="s">
        <v>48</v>
      </c>
      <c r="B94" s="212" t="s">
        <v>33</v>
      </c>
      <c r="C94" s="212" t="s">
        <v>33</v>
      </c>
      <c r="D94" s="213" t="s">
        <v>33</v>
      </c>
      <c r="E94" s="214" t="s">
        <v>33</v>
      </c>
      <c r="F94" s="215">
        <v>0</v>
      </c>
      <c r="G94" s="216">
        <v>0</v>
      </c>
      <c r="H94" s="217">
        <v>0</v>
      </c>
      <c r="I94" s="217">
        <v>0</v>
      </c>
      <c r="J94" s="215">
        <v>0</v>
      </c>
      <c r="K94" s="320">
        <v>0</v>
      </c>
      <c r="L94" s="324">
        <v>0</v>
      </c>
      <c r="M94" s="244">
        <v>0</v>
      </c>
      <c r="N94" s="244">
        <v>0</v>
      </c>
      <c r="O94" s="244">
        <v>0</v>
      </c>
      <c r="P94" s="255">
        <v>0</v>
      </c>
      <c r="Q94" s="255">
        <v>0</v>
      </c>
      <c r="R94" s="244">
        <v>999</v>
      </c>
      <c r="S94" s="255">
        <v>984</v>
      </c>
      <c r="T94" s="263">
        <v>1016</v>
      </c>
      <c r="U94" s="269">
        <v>1005</v>
      </c>
      <c r="V94" s="309">
        <v>1061</v>
      </c>
      <c r="W94" s="271">
        <v>1068</v>
      </c>
      <c r="X94" s="138">
        <v>1060</v>
      </c>
      <c r="Y94" s="271">
        <v>1034</v>
      </c>
      <c r="Z94" s="138">
        <v>1020</v>
      </c>
      <c r="AA94" s="139">
        <v>975</v>
      </c>
      <c r="AB94" s="271">
        <v>951</v>
      </c>
      <c r="AC94" s="271">
        <v>927</v>
      </c>
      <c r="AD94" s="138">
        <v>930</v>
      </c>
      <c r="AE94" s="340">
        <v>895</v>
      </c>
      <c r="AF94" s="343">
        <v>881</v>
      </c>
      <c r="AG94" s="343">
        <v>874</v>
      </c>
      <c r="AH94" s="140">
        <v>851</v>
      </c>
      <c r="AI94" s="138">
        <v>860</v>
      </c>
      <c r="AJ94" s="138">
        <v>880</v>
      </c>
      <c r="AK94" s="138">
        <v>890</v>
      </c>
      <c r="AL94" s="139">
        <v>890</v>
      </c>
      <c r="AM94" s="138">
        <v>900</v>
      </c>
      <c r="AN94" s="138">
        <v>910</v>
      </c>
      <c r="AO94" s="138">
        <v>910</v>
      </c>
      <c r="AP94" s="138">
        <v>920</v>
      </c>
      <c r="AQ94" s="138">
        <v>930</v>
      </c>
      <c r="AR94" s="138">
        <v>930</v>
      </c>
      <c r="AS94" s="138">
        <v>940</v>
      </c>
      <c r="AT94" s="138">
        <v>950</v>
      </c>
      <c r="AU94" s="138">
        <v>950</v>
      </c>
      <c r="AV94" s="138">
        <v>960</v>
      </c>
      <c r="AW94" s="138">
        <v>960</v>
      </c>
      <c r="AX94" s="138">
        <v>970</v>
      </c>
      <c r="AY94" s="138">
        <v>970</v>
      </c>
      <c r="AZ94" s="138">
        <v>980</v>
      </c>
      <c r="BA94" s="138">
        <v>980</v>
      </c>
      <c r="BB94" s="138">
        <v>980</v>
      </c>
      <c r="BC94" s="138">
        <v>990</v>
      </c>
      <c r="BD94" s="138">
        <v>990</v>
      </c>
      <c r="BE94" s="138">
        <v>990</v>
      </c>
      <c r="BF94" s="138">
        <v>990</v>
      </c>
      <c r="BG94" s="138">
        <v>980</v>
      </c>
      <c r="BH94" s="138">
        <v>980</v>
      </c>
      <c r="BI94" s="138">
        <v>980</v>
      </c>
      <c r="BJ94" s="140">
        <v>970</v>
      </c>
    </row>
    <row r="95" spans="1:116" s="58" customFormat="1" ht="15.95" customHeight="1" thickBot="1" x14ac:dyDescent="0.25">
      <c r="A95" s="61" t="s">
        <v>49</v>
      </c>
      <c r="B95" s="218" t="s">
        <v>33</v>
      </c>
      <c r="C95" s="218" t="s">
        <v>33</v>
      </c>
      <c r="D95" s="219" t="s">
        <v>33</v>
      </c>
      <c r="E95" s="220" t="s">
        <v>33</v>
      </c>
      <c r="F95" s="221">
        <v>0</v>
      </c>
      <c r="G95" s="222">
        <v>0</v>
      </c>
      <c r="H95" s="223">
        <v>0</v>
      </c>
      <c r="I95" s="223">
        <v>0</v>
      </c>
      <c r="J95" s="221">
        <v>0</v>
      </c>
      <c r="K95" s="321">
        <v>0</v>
      </c>
      <c r="L95" s="325">
        <v>0</v>
      </c>
      <c r="M95" s="245">
        <v>0</v>
      </c>
      <c r="N95" s="245">
        <v>0</v>
      </c>
      <c r="O95" s="245">
        <v>0</v>
      </c>
      <c r="P95" s="256">
        <v>0</v>
      </c>
      <c r="Q95" s="256">
        <v>0</v>
      </c>
      <c r="R95" s="245">
        <v>1018</v>
      </c>
      <c r="S95" s="256">
        <v>1018</v>
      </c>
      <c r="T95" s="264">
        <v>1067</v>
      </c>
      <c r="U95" s="270">
        <v>1053</v>
      </c>
      <c r="V95" s="310">
        <v>1103</v>
      </c>
      <c r="W95" s="272">
        <v>1105</v>
      </c>
      <c r="X95" s="141">
        <v>1103</v>
      </c>
      <c r="Y95" s="272">
        <v>1081</v>
      </c>
      <c r="Z95" s="141">
        <v>1070</v>
      </c>
      <c r="AA95" s="142">
        <v>1050</v>
      </c>
      <c r="AB95" s="272">
        <v>1047</v>
      </c>
      <c r="AC95" s="272">
        <v>1049</v>
      </c>
      <c r="AD95" s="141">
        <v>1065</v>
      </c>
      <c r="AE95" s="341">
        <v>1071</v>
      </c>
      <c r="AF95" s="344">
        <v>1064</v>
      </c>
      <c r="AG95" s="344">
        <v>1074</v>
      </c>
      <c r="AH95" s="143">
        <v>1059</v>
      </c>
      <c r="AI95" s="141">
        <v>1060</v>
      </c>
      <c r="AJ95" s="141">
        <v>1070</v>
      </c>
      <c r="AK95" s="141">
        <v>1070</v>
      </c>
      <c r="AL95" s="142">
        <v>1080</v>
      </c>
      <c r="AM95" s="141">
        <v>1090</v>
      </c>
      <c r="AN95" s="141">
        <v>1100</v>
      </c>
      <c r="AO95" s="141">
        <v>1100</v>
      </c>
      <c r="AP95" s="141">
        <v>1110</v>
      </c>
      <c r="AQ95" s="141">
        <v>1120</v>
      </c>
      <c r="AR95" s="141">
        <v>1120</v>
      </c>
      <c r="AS95" s="141">
        <v>1120</v>
      </c>
      <c r="AT95" s="141">
        <v>1130</v>
      </c>
      <c r="AU95" s="141">
        <v>1130</v>
      </c>
      <c r="AV95" s="141">
        <v>1140</v>
      </c>
      <c r="AW95" s="141">
        <v>1140</v>
      </c>
      <c r="AX95" s="141">
        <v>1140</v>
      </c>
      <c r="AY95" s="141">
        <v>1140</v>
      </c>
      <c r="AZ95" s="141">
        <v>1140</v>
      </c>
      <c r="BA95" s="141">
        <v>1140</v>
      </c>
      <c r="BB95" s="141">
        <v>1140</v>
      </c>
      <c r="BC95" s="141">
        <v>1140</v>
      </c>
      <c r="BD95" s="141">
        <v>1140</v>
      </c>
      <c r="BE95" s="141">
        <v>1140</v>
      </c>
      <c r="BF95" s="141">
        <v>1130</v>
      </c>
      <c r="BG95" s="141">
        <v>1120</v>
      </c>
      <c r="BH95" s="141">
        <v>1120</v>
      </c>
      <c r="BI95" s="141">
        <v>1110</v>
      </c>
      <c r="BJ95" s="143">
        <v>1100</v>
      </c>
    </row>
    <row r="96" spans="1:116" s="73" customFormat="1" ht="15.95" customHeight="1" x14ac:dyDescent="0.2">
      <c r="B96" s="74"/>
      <c r="C96" s="74"/>
      <c r="D96" s="74"/>
    </row>
    <row r="97" spans="2:4" s="73" customFormat="1" ht="15.95" customHeight="1" x14ac:dyDescent="0.2">
      <c r="B97" s="74"/>
      <c r="C97" s="74"/>
      <c r="D97" s="74"/>
    </row>
    <row r="98" spans="2:4" s="73" customFormat="1" ht="15.95" customHeight="1" x14ac:dyDescent="0.2">
      <c r="B98" s="74"/>
      <c r="C98" s="74"/>
      <c r="D98" s="74"/>
    </row>
    <row r="99" spans="2:4" s="73" customFormat="1" ht="15.95" customHeight="1" x14ac:dyDescent="0.2">
      <c r="B99" s="74"/>
      <c r="C99" s="74"/>
      <c r="D99" s="74"/>
    </row>
    <row r="100" spans="2:4" s="73" customFormat="1" ht="15.95" customHeight="1" x14ac:dyDescent="0.2">
      <c r="B100" s="74"/>
      <c r="C100" s="74"/>
      <c r="D100" s="74"/>
    </row>
    <row r="101" spans="2:4" s="73" customFormat="1" ht="15.95" customHeight="1" x14ac:dyDescent="0.2">
      <c r="B101" s="74"/>
      <c r="C101" s="74"/>
      <c r="D101" s="74"/>
    </row>
    <row r="102" spans="2:4" s="73" customFormat="1" ht="15.95" customHeight="1" x14ac:dyDescent="0.2">
      <c r="B102" s="74"/>
      <c r="C102" s="74"/>
      <c r="D102" s="74"/>
    </row>
    <row r="103" spans="2:4" s="73" customFormat="1" ht="15.95" customHeight="1" x14ac:dyDescent="0.2">
      <c r="B103" s="74"/>
      <c r="C103" s="74"/>
      <c r="D103" s="74"/>
    </row>
    <row r="104" spans="2:4" s="73" customFormat="1" ht="15.95" customHeight="1" x14ac:dyDescent="0.2">
      <c r="B104" s="74"/>
      <c r="C104" s="74"/>
      <c r="D104" s="74"/>
    </row>
    <row r="105" spans="2:4" s="73" customFormat="1" ht="15.95" customHeight="1" x14ac:dyDescent="0.2">
      <c r="B105" s="74"/>
      <c r="C105" s="74"/>
      <c r="D105" s="74"/>
    </row>
    <row r="106" spans="2:4" s="73" customFormat="1" ht="15.95" customHeight="1" x14ac:dyDescent="0.2">
      <c r="B106" s="74"/>
      <c r="C106" s="74"/>
      <c r="D106" s="74"/>
    </row>
    <row r="107" spans="2:4" s="73" customFormat="1" ht="15.95" customHeight="1" x14ac:dyDescent="0.2">
      <c r="B107" s="74"/>
      <c r="C107" s="74"/>
      <c r="D107" s="74"/>
    </row>
    <row r="108" spans="2:4" s="73" customFormat="1" ht="15.95" customHeight="1" x14ac:dyDescent="0.2">
      <c r="B108" s="74"/>
      <c r="C108" s="74"/>
      <c r="D108" s="74"/>
    </row>
    <row r="109" spans="2:4" s="73" customFormat="1" ht="15.95" customHeight="1" x14ac:dyDescent="0.2">
      <c r="B109" s="74"/>
      <c r="C109" s="74"/>
      <c r="D109" s="74"/>
    </row>
    <row r="110" spans="2:4" s="73" customFormat="1" ht="15.95" customHeight="1" x14ac:dyDescent="0.2">
      <c r="B110" s="74"/>
      <c r="C110" s="74"/>
      <c r="D110" s="74"/>
    </row>
    <row r="111" spans="2:4" s="73" customFormat="1" ht="15.95" customHeight="1" x14ac:dyDescent="0.2">
      <c r="B111" s="74"/>
      <c r="C111" s="74"/>
      <c r="D111" s="74"/>
    </row>
    <row r="112" spans="2:4" s="73" customFormat="1" ht="15.95" customHeight="1" x14ac:dyDescent="0.2">
      <c r="B112" s="74"/>
      <c r="C112" s="74"/>
      <c r="D112" s="74"/>
    </row>
    <row r="113" spans="2:35" s="73" customFormat="1" ht="15.95" customHeight="1" x14ac:dyDescent="0.2">
      <c r="B113" s="74"/>
      <c r="C113" s="74"/>
      <c r="D113" s="74"/>
    </row>
    <row r="114" spans="2:35" s="73" customFormat="1" ht="15.95" customHeight="1" x14ac:dyDescent="0.2">
      <c r="B114" s="74"/>
      <c r="C114" s="74"/>
      <c r="D114" s="74"/>
    </row>
    <row r="115" spans="2:35" s="73" customFormat="1" ht="15.95" customHeight="1" x14ac:dyDescent="0.2">
      <c r="B115" s="74"/>
      <c r="C115" s="74"/>
      <c r="D115" s="74"/>
    </row>
    <row r="116" spans="2:35" s="73" customFormat="1" ht="15.95" customHeight="1" x14ac:dyDescent="0.2">
      <c r="B116" s="74"/>
      <c r="C116" s="74"/>
      <c r="D116" s="74"/>
    </row>
    <row r="117" spans="2:35" s="73" customFormat="1" ht="15.95" customHeight="1" x14ac:dyDescent="0.2">
      <c r="B117" s="74"/>
      <c r="C117" s="74"/>
      <c r="D117" s="74"/>
    </row>
    <row r="118" spans="2:35" s="73" customFormat="1" ht="15.95" customHeight="1" x14ac:dyDescent="0.2">
      <c r="B118" s="74"/>
      <c r="C118" s="74"/>
      <c r="D118" s="74"/>
    </row>
    <row r="119" spans="2:35" s="73" customFormat="1" ht="15.95" customHeight="1" x14ac:dyDescent="0.2">
      <c r="B119" s="74"/>
      <c r="C119" s="74"/>
      <c r="D119" s="74"/>
    </row>
    <row r="120" spans="2:35" s="73" customFormat="1" ht="15.95" customHeight="1" x14ac:dyDescent="0.2">
      <c r="B120" s="74"/>
      <c r="C120" s="74"/>
      <c r="D120" s="74"/>
    </row>
    <row r="121" spans="2:35" s="73" customFormat="1" ht="15.95" customHeight="1" x14ac:dyDescent="0.2">
      <c r="B121" s="74"/>
      <c r="C121" s="74"/>
      <c r="D121" s="74"/>
    </row>
    <row r="122" spans="2:35" s="73" customFormat="1" ht="15.95" customHeight="1" x14ac:dyDescent="0.2">
      <c r="B122" s="74"/>
      <c r="C122" s="74"/>
      <c r="D122" s="74"/>
    </row>
    <row r="123" spans="2:35" s="73" customFormat="1" ht="15.95" customHeight="1" x14ac:dyDescent="0.2">
      <c r="B123" s="74"/>
      <c r="C123" s="74"/>
      <c r="D123" s="74"/>
    </row>
    <row r="124" spans="2:35" s="73" customFormat="1" ht="15.95" customHeight="1" x14ac:dyDescent="0.2">
      <c r="B124" s="74"/>
      <c r="C124" s="74"/>
      <c r="D124" s="74"/>
    </row>
    <row r="125" spans="2:35" s="73" customFormat="1" ht="15.95" customHeight="1" x14ac:dyDescent="0.2">
      <c r="B125" s="74"/>
      <c r="C125" s="74"/>
      <c r="D125" s="74"/>
    </row>
    <row r="126" spans="2:35" s="73" customFormat="1" ht="15.95" customHeight="1" x14ac:dyDescent="0.2">
      <c r="B126" s="74"/>
      <c r="C126" s="74"/>
      <c r="D126" s="74"/>
    </row>
    <row r="127" spans="2:35" s="86" customFormat="1" ht="15.95" customHeight="1" x14ac:dyDescent="0.2">
      <c r="B127" s="88"/>
      <c r="C127" s="88"/>
      <c r="D127" s="88"/>
      <c r="AI127" s="60"/>
    </row>
    <row r="128" spans="2:35" s="86" customFormat="1" ht="15.95" customHeight="1" x14ac:dyDescent="0.2">
      <c r="B128" s="88"/>
      <c r="C128" s="88"/>
      <c r="D128" s="88"/>
      <c r="AI128" s="60"/>
    </row>
    <row r="129" spans="1:35" s="86" customFormat="1" ht="15.95" customHeight="1" x14ac:dyDescent="0.2">
      <c r="A129" s="95" t="s">
        <v>36</v>
      </c>
      <c r="B129" s="136"/>
      <c r="C129" s="88"/>
      <c r="D129" s="88"/>
      <c r="L129" s="136"/>
      <c r="V129" s="136" t="s">
        <v>112</v>
      </c>
      <c r="AI129" s="60"/>
    </row>
    <row r="130" spans="1:35" s="86" customFormat="1" ht="15.95" customHeight="1" x14ac:dyDescent="0.2">
      <c r="A130" s="95" t="s">
        <v>38</v>
      </c>
      <c r="B130" s="136"/>
      <c r="C130" s="88"/>
      <c r="D130" s="88"/>
      <c r="L130" s="136"/>
      <c r="V130" s="136" t="s">
        <v>113</v>
      </c>
      <c r="AI130" s="60"/>
    </row>
  </sheetData>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V700"/>
  <sheetViews>
    <sheetView workbookViewId="0">
      <pane xSplit="2" ySplit="3" topLeftCell="C4" activePane="bottomRight" state="frozen"/>
      <selection pane="topRight"/>
      <selection pane="bottomLeft"/>
      <selection pane="bottomRight"/>
    </sheetView>
  </sheetViews>
  <sheetFormatPr defaultColWidth="10.7109375" defaultRowHeight="12.75" customHeight="1" x14ac:dyDescent="0.2"/>
  <cols>
    <col min="1" max="1" width="10.7109375" style="108" customWidth="1"/>
    <col min="2" max="2" width="10.7109375" style="99" customWidth="1"/>
    <col min="3" max="63" width="10.7109375" style="92" customWidth="1"/>
    <col min="64" max="64" width="10.7109375" style="161" customWidth="1"/>
    <col min="65" max="79" width="10.7109375" style="92" customWidth="1"/>
    <col min="80" max="16384" width="10.7109375" style="97"/>
  </cols>
  <sheetData>
    <row r="1" spans="1:94" ht="12.75" customHeight="1" x14ac:dyDescent="0.2">
      <c r="A1" s="108" t="s">
        <v>60</v>
      </c>
      <c r="BP1" s="97"/>
      <c r="BQ1" s="97"/>
      <c r="BR1" s="97"/>
      <c r="BS1" s="97"/>
      <c r="BT1" s="97"/>
      <c r="BU1" s="97"/>
      <c r="BV1" s="97"/>
      <c r="BW1" s="97"/>
      <c r="BX1" s="97"/>
      <c r="BY1" s="97"/>
      <c r="BZ1" s="97"/>
      <c r="CA1" s="97"/>
    </row>
    <row r="2" spans="1:94" s="99" customFormat="1" ht="12.75" customHeight="1" x14ac:dyDescent="0.2">
      <c r="BL2" s="150" t="s">
        <v>34</v>
      </c>
    </row>
    <row r="3" spans="1:94" s="151" customFormat="1" ht="12.75" customHeight="1" x14ac:dyDescent="0.2">
      <c r="C3" s="167">
        <v>36707</v>
      </c>
      <c r="D3" s="167">
        <v>36891</v>
      </c>
      <c r="E3" s="167">
        <v>37072</v>
      </c>
      <c r="F3" s="167">
        <v>37256</v>
      </c>
      <c r="G3" s="167">
        <v>37437</v>
      </c>
      <c r="H3" s="167">
        <v>37621</v>
      </c>
      <c r="I3" s="167">
        <v>37802</v>
      </c>
      <c r="J3" s="167">
        <v>37986</v>
      </c>
      <c r="K3" s="167">
        <v>38168</v>
      </c>
      <c r="L3" s="167">
        <v>38352</v>
      </c>
      <c r="M3" s="167">
        <v>38533</v>
      </c>
      <c r="N3" s="167">
        <v>38717</v>
      </c>
      <c r="O3" s="167">
        <v>38898</v>
      </c>
      <c r="P3" s="167">
        <v>39082</v>
      </c>
      <c r="Q3" s="167">
        <v>39263</v>
      </c>
      <c r="R3" s="167">
        <v>39447</v>
      </c>
      <c r="S3" s="167">
        <v>39629</v>
      </c>
      <c r="T3" s="167">
        <v>39813</v>
      </c>
      <c r="U3" s="167">
        <v>39994</v>
      </c>
      <c r="V3" s="167">
        <v>40178</v>
      </c>
      <c r="W3" s="167">
        <v>40359</v>
      </c>
      <c r="X3" s="167">
        <v>40543</v>
      </c>
      <c r="Y3" s="167">
        <v>40724</v>
      </c>
      <c r="Z3" s="167">
        <v>40908</v>
      </c>
      <c r="AA3" s="167">
        <v>41090</v>
      </c>
      <c r="AB3" s="167">
        <v>41274</v>
      </c>
      <c r="AC3" s="167">
        <v>41455</v>
      </c>
      <c r="AD3" s="167">
        <v>41639</v>
      </c>
      <c r="AE3" s="167">
        <v>41820</v>
      </c>
      <c r="AF3" s="167">
        <v>42004</v>
      </c>
      <c r="AG3" s="167">
        <v>42185</v>
      </c>
      <c r="AH3" s="167">
        <v>42369</v>
      </c>
      <c r="AI3" s="167">
        <v>42551</v>
      </c>
      <c r="AJ3" s="167">
        <v>42735</v>
      </c>
      <c r="AK3" s="167">
        <v>42916</v>
      </c>
      <c r="AL3" s="167">
        <v>43100</v>
      </c>
      <c r="AM3" s="167">
        <v>43281</v>
      </c>
      <c r="AN3" s="167">
        <v>43465</v>
      </c>
      <c r="AO3" s="167">
        <v>43646</v>
      </c>
      <c r="AP3" s="167">
        <v>43830</v>
      </c>
      <c r="AQ3" s="168">
        <v>44012</v>
      </c>
      <c r="AR3" s="167">
        <v>44196</v>
      </c>
      <c r="AS3" s="167">
        <v>44377</v>
      </c>
      <c r="AT3" s="167">
        <v>44561</v>
      </c>
      <c r="AU3" s="168">
        <v>44742</v>
      </c>
      <c r="AV3" s="167">
        <v>44926</v>
      </c>
      <c r="AW3" s="167">
        <v>45107</v>
      </c>
      <c r="AX3" s="167">
        <v>45291</v>
      </c>
      <c r="AY3" s="168">
        <v>45473</v>
      </c>
      <c r="AZ3" s="167">
        <v>45657</v>
      </c>
      <c r="BA3" s="167">
        <v>45838</v>
      </c>
      <c r="BB3" s="167">
        <v>46022</v>
      </c>
      <c r="BC3" s="168">
        <v>46203</v>
      </c>
      <c r="BD3" s="167">
        <v>46387</v>
      </c>
      <c r="BE3" s="167">
        <v>46568</v>
      </c>
      <c r="BF3" s="167">
        <v>46752</v>
      </c>
      <c r="BG3" s="168">
        <v>46934</v>
      </c>
      <c r="BH3" s="167">
        <v>47118</v>
      </c>
      <c r="BI3" s="167">
        <v>47299</v>
      </c>
      <c r="BJ3" s="167">
        <v>47483</v>
      </c>
      <c r="BK3" s="168">
        <v>47664</v>
      </c>
      <c r="BL3" s="152" t="s">
        <v>35</v>
      </c>
      <c r="BP3" s="92"/>
      <c r="BQ3" s="92"/>
      <c r="BR3" s="92"/>
      <c r="BS3" s="92"/>
      <c r="BT3" s="92"/>
      <c r="BU3" s="92"/>
      <c r="BV3" s="92"/>
      <c r="BW3" s="92"/>
      <c r="BX3" s="92"/>
      <c r="BY3" s="92"/>
      <c r="BZ3" s="92"/>
      <c r="CA3" s="92"/>
      <c r="CB3" s="92"/>
      <c r="CC3" s="92"/>
      <c r="CD3" s="92"/>
    </row>
    <row r="4" spans="1:94" ht="12.75" customHeight="1" x14ac:dyDescent="0.2">
      <c r="BP4" s="97"/>
      <c r="BQ4" s="97"/>
      <c r="BR4" s="97"/>
      <c r="BS4" s="97"/>
      <c r="BT4" s="97"/>
      <c r="BU4" s="97"/>
      <c r="BV4" s="97"/>
      <c r="BW4" s="97"/>
      <c r="BX4" s="97"/>
      <c r="BY4" s="97"/>
      <c r="BZ4" s="97"/>
      <c r="CA4" s="97"/>
    </row>
    <row r="5" spans="1:94" ht="12.75" customHeight="1" x14ac:dyDescent="0.2">
      <c r="A5" s="108" t="s">
        <v>0</v>
      </c>
      <c r="BP5" s="97"/>
      <c r="BQ5" s="97"/>
      <c r="BR5" s="97"/>
      <c r="BS5" s="97"/>
      <c r="BT5" s="97"/>
      <c r="BU5" s="97"/>
      <c r="BV5" s="97"/>
      <c r="BW5" s="97"/>
      <c r="BX5" s="97"/>
      <c r="BY5" s="97"/>
      <c r="BZ5" s="97"/>
      <c r="CA5" s="97"/>
    </row>
    <row r="6" spans="1:94" ht="12.75" customHeight="1" x14ac:dyDescent="0.25">
      <c r="B6" s="99" t="s">
        <v>57</v>
      </c>
      <c r="C6" s="92" t="s">
        <v>33</v>
      </c>
      <c r="D6" s="92" t="s">
        <v>33</v>
      </c>
      <c r="E6" s="92" t="s">
        <v>33</v>
      </c>
      <c r="F6" s="92" t="s">
        <v>33</v>
      </c>
      <c r="G6" s="92">
        <v>52435.933598895928</v>
      </c>
      <c r="H6" s="92">
        <v>51741</v>
      </c>
      <c r="I6" s="92">
        <v>51441</v>
      </c>
      <c r="J6" s="92">
        <v>50649</v>
      </c>
      <c r="K6" s="92">
        <v>49576</v>
      </c>
      <c r="L6" s="92">
        <v>48566</v>
      </c>
      <c r="M6" s="92">
        <v>47639</v>
      </c>
      <c r="N6" s="92">
        <v>46433</v>
      </c>
      <c r="O6" s="92">
        <v>45435</v>
      </c>
      <c r="P6" s="92">
        <v>44199</v>
      </c>
      <c r="Q6" s="92">
        <v>43181</v>
      </c>
      <c r="R6" s="92">
        <v>41995</v>
      </c>
      <c r="S6" s="92">
        <v>40941</v>
      </c>
      <c r="T6" s="92">
        <v>39671</v>
      </c>
      <c r="U6" s="92">
        <v>38654</v>
      </c>
      <c r="V6" s="92">
        <v>37568</v>
      </c>
      <c r="W6" s="92">
        <v>36510</v>
      </c>
      <c r="X6" s="92">
        <v>35366</v>
      </c>
      <c r="Y6" s="92">
        <v>34235</v>
      </c>
      <c r="Z6" s="92">
        <v>33115</v>
      </c>
      <c r="AA6" s="92">
        <v>31988</v>
      </c>
      <c r="AB6" s="92">
        <v>31039</v>
      </c>
      <c r="AC6" s="92">
        <v>30119</v>
      </c>
      <c r="AD6" s="92">
        <v>29120</v>
      </c>
      <c r="AE6" s="92">
        <v>28257</v>
      </c>
      <c r="AF6" s="92">
        <v>27342</v>
      </c>
      <c r="AG6" s="92">
        <v>26502</v>
      </c>
      <c r="AH6" s="92">
        <v>25638</v>
      </c>
      <c r="AI6" s="92">
        <v>24873</v>
      </c>
      <c r="AJ6" s="92">
        <v>24173.573250169167</v>
      </c>
      <c r="AK6" s="92">
        <v>23557.364356425285</v>
      </c>
      <c r="AL6" s="92">
        <v>22949.537901481493</v>
      </c>
      <c r="AM6" s="92">
        <v>22416.452541259092</v>
      </c>
      <c r="AN6" s="92">
        <v>21890.26044687126</v>
      </c>
      <c r="AO6" s="92">
        <v>21430.727708084436</v>
      </c>
      <c r="AP6" s="92">
        <v>20977.207763637227</v>
      </c>
      <c r="AQ6" s="92">
        <v>20580.821651338851</v>
      </c>
      <c r="AR6" s="92">
        <v>20188.736356238544</v>
      </c>
      <c r="AS6" s="92">
        <v>19846.555173176937</v>
      </c>
      <c r="AT6" s="92">
        <v>19508.942965675687</v>
      </c>
      <c r="AU6" s="92">
        <v>19212.758905890998</v>
      </c>
      <c r="AV6" s="92">
        <v>18917.933374824883</v>
      </c>
      <c r="AW6" s="92">
        <v>18654.008044070146</v>
      </c>
      <c r="AX6" s="92">
        <v>18385.515860335174</v>
      </c>
      <c r="AY6" s="92">
        <v>18139.414260920697</v>
      </c>
      <c r="AZ6" s="92">
        <v>17886.279044295734</v>
      </c>
      <c r="BA6" s="92">
        <v>17650.217878430216</v>
      </c>
      <c r="BB6" s="92">
        <v>17405.847263362615</v>
      </c>
      <c r="BC6" s="92">
        <v>17172.788218615118</v>
      </c>
      <c r="BD6" s="92">
        <v>16927.860849518518</v>
      </c>
      <c r="BE6" s="92">
        <v>16689.600300067479</v>
      </c>
      <c r="BF6" s="92">
        <v>16437.660614437907</v>
      </c>
      <c r="BG6" s="92">
        <v>16190.549023932388</v>
      </c>
      <c r="BH6" s="92">
        <v>15929.038719814858</v>
      </c>
      <c r="BI6" s="92">
        <v>15669.964680733614</v>
      </c>
      <c r="BJ6" s="92">
        <v>15395.35157800506</v>
      </c>
      <c r="BK6" s="92">
        <v>15124.94052777045</v>
      </c>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row>
    <row r="7" spans="1:94" ht="12.75" customHeight="1" x14ac:dyDescent="0.25">
      <c r="B7" s="99" t="s">
        <v>50</v>
      </c>
      <c r="C7" s="92" t="s">
        <v>33</v>
      </c>
      <c r="D7" s="92" t="s">
        <v>33</v>
      </c>
      <c r="E7" s="92" t="s">
        <v>33</v>
      </c>
      <c r="F7" s="92" t="s">
        <v>33</v>
      </c>
      <c r="G7" s="92">
        <v>32514.059187002069</v>
      </c>
      <c r="H7" s="92">
        <v>32326</v>
      </c>
      <c r="I7" s="92">
        <v>32136</v>
      </c>
      <c r="J7" s="92">
        <v>31774</v>
      </c>
      <c r="K7" s="92">
        <v>31236</v>
      </c>
      <c r="L7" s="92">
        <v>30766</v>
      </c>
      <c r="M7" s="92">
        <v>30121</v>
      </c>
      <c r="N7" s="92">
        <v>29447</v>
      </c>
      <c r="O7" s="92">
        <v>28789</v>
      </c>
      <c r="P7" s="92">
        <v>28066</v>
      </c>
      <c r="Q7" s="92">
        <v>27421</v>
      </c>
      <c r="R7" s="92">
        <v>26851</v>
      </c>
      <c r="S7" s="92">
        <v>26111</v>
      </c>
      <c r="T7" s="92">
        <v>25351</v>
      </c>
      <c r="U7" s="92">
        <v>24668</v>
      </c>
      <c r="V7" s="92">
        <v>23966</v>
      </c>
      <c r="W7" s="92">
        <v>23268</v>
      </c>
      <c r="X7" s="92">
        <v>22534</v>
      </c>
      <c r="Y7" s="92">
        <v>21801</v>
      </c>
      <c r="Z7" s="92">
        <v>21118</v>
      </c>
      <c r="AA7" s="92">
        <v>20439</v>
      </c>
      <c r="AB7" s="92">
        <v>19838</v>
      </c>
      <c r="AC7" s="92">
        <v>19253</v>
      </c>
      <c r="AD7" s="92">
        <v>18593</v>
      </c>
      <c r="AE7" s="92">
        <v>18020</v>
      </c>
      <c r="AF7" s="92">
        <v>17412</v>
      </c>
      <c r="AG7" s="92">
        <v>16859</v>
      </c>
      <c r="AH7" s="92">
        <v>16320</v>
      </c>
      <c r="AI7" s="92">
        <v>15856</v>
      </c>
      <c r="AJ7" s="92">
        <v>15431.677205025953</v>
      </c>
      <c r="AK7" s="92">
        <v>15054.581782804164</v>
      </c>
      <c r="AL7" s="92">
        <v>14677.996093933769</v>
      </c>
      <c r="AM7" s="92">
        <v>14349.37567383824</v>
      </c>
      <c r="AN7" s="92">
        <v>14024.271072585456</v>
      </c>
      <c r="AO7" s="92">
        <v>13743.7597412494</v>
      </c>
      <c r="AP7" s="92">
        <v>13468.131420437539</v>
      </c>
      <c r="AQ7" s="92">
        <v>13231.679091186123</v>
      </c>
      <c r="AR7" s="92">
        <v>12999.310093016975</v>
      </c>
      <c r="AS7" s="92">
        <v>12798.706838078348</v>
      </c>
      <c r="AT7" s="92">
        <v>12599.641418723299</v>
      </c>
      <c r="AU7" s="92">
        <v>12427.964901938927</v>
      </c>
      <c r="AV7" s="92">
        <v>12257.191928975499</v>
      </c>
      <c r="AW7" s="92">
        <v>12106.821334566821</v>
      </c>
      <c r="AX7" s="92">
        <v>11954.217941052973</v>
      </c>
      <c r="AY7" s="92">
        <v>11815.543653537034</v>
      </c>
      <c r="AZ7" s="92">
        <v>11671.464963986957</v>
      </c>
      <c r="BA7" s="92">
        <v>11537.004545545371</v>
      </c>
      <c r="BB7" s="92">
        <v>11395.078253605332</v>
      </c>
      <c r="BC7" s="92">
        <v>11259.424412943919</v>
      </c>
      <c r="BD7" s="92">
        <v>11114.831378408704</v>
      </c>
      <c r="BE7" s="92">
        <v>10974.199719760263</v>
      </c>
      <c r="BF7" s="92">
        <v>10823.575477660468</v>
      </c>
      <c r="BG7" s="92">
        <v>10675.451858297958</v>
      </c>
      <c r="BH7" s="92">
        <v>10516.663244263647</v>
      </c>
      <c r="BI7" s="92">
        <v>10359.692150713652</v>
      </c>
      <c r="BJ7" s="92">
        <v>10191.787350055647</v>
      </c>
      <c r="BK7" s="92">
        <v>10025.708810276825</v>
      </c>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row>
    <row r="8" spans="1:94" ht="12.75" customHeight="1" x14ac:dyDescent="0.25">
      <c r="B8" s="99" t="s">
        <v>51</v>
      </c>
      <c r="C8" s="92" t="s">
        <v>33</v>
      </c>
      <c r="D8" s="92" t="s">
        <v>33</v>
      </c>
      <c r="E8" s="92" t="s">
        <v>33</v>
      </c>
      <c r="F8" s="92" t="s">
        <v>33</v>
      </c>
      <c r="G8" s="92">
        <v>38197.593940154322</v>
      </c>
      <c r="H8" s="92">
        <v>38434</v>
      </c>
      <c r="I8" s="92">
        <v>38545</v>
      </c>
      <c r="J8" s="92">
        <v>38725</v>
      </c>
      <c r="K8" s="92">
        <v>38660</v>
      </c>
      <c r="L8" s="92">
        <v>38568</v>
      </c>
      <c r="M8" s="92">
        <v>38392</v>
      </c>
      <c r="N8" s="92">
        <v>38108</v>
      </c>
      <c r="O8" s="92">
        <v>37746</v>
      </c>
      <c r="P8" s="92">
        <v>37353</v>
      </c>
      <c r="Q8" s="92">
        <v>36828</v>
      </c>
      <c r="R8" s="92">
        <v>36355</v>
      </c>
      <c r="S8" s="92">
        <v>35902</v>
      </c>
      <c r="T8" s="92">
        <v>35264</v>
      </c>
      <c r="U8" s="92">
        <v>34721</v>
      </c>
      <c r="V8" s="92">
        <v>34258</v>
      </c>
      <c r="W8" s="92">
        <v>33738</v>
      </c>
      <c r="X8" s="92">
        <v>33289</v>
      </c>
      <c r="Y8" s="92">
        <v>32795</v>
      </c>
      <c r="Z8" s="92">
        <v>32205</v>
      </c>
      <c r="AA8" s="92">
        <v>31724</v>
      </c>
      <c r="AB8" s="92">
        <v>31210</v>
      </c>
      <c r="AC8" s="92">
        <v>30810</v>
      </c>
      <c r="AD8" s="92">
        <v>30474</v>
      </c>
      <c r="AE8" s="92">
        <v>30195</v>
      </c>
      <c r="AF8" s="92">
        <v>29793</v>
      </c>
      <c r="AG8" s="92">
        <v>29484</v>
      </c>
      <c r="AH8" s="92">
        <v>29074</v>
      </c>
      <c r="AI8" s="92">
        <v>28734</v>
      </c>
      <c r="AJ8" s="92">
        <v>28414.543909727301</v>
      </c>
      <c r="AK8" s="92">
        <v>28132.391781882714</v>
      </c>
      <c r="AL8" s="92">
        <v>27842.635195242157</v>
      </c>
      <c r="AM8" s="92">
        <v>27587.489497967399</v>
      </c>
      <c r="AN8" s="92">
        <v>27324.871138848914</v>
      </c>
      <c r="AO8" s="92">
        <v>27093.868926379164</v>
      </c>
      <c r="AP8" s="92">
        <v>26856.453665175846</v>
      </c>
      <c r="AQ8" s="92">
        <v>26648.607648806017</v>
      </c>
      <c r="AR8" s="92">
        <v>26434.903051782385</v>
      </c>
      <c r="AS8" s="92">
        <v>26244.681002998394</v>
      </c>
      <c r="AT8" s="92">
        <v>26046.054129502689</v>
      </c>
      <c r="AU8" s="92">
        <v>25864.296639911303</v>
      </c>
      <c r="AV8" s="92">
        <v>25670.88677438911</v>
      </c>
      <c r="AW8" s="92">
        <v>25491.050940067096</v>
      </c>
      <c r="AX8" s="92">
        <v>25298.402778401007</v>
      </c>
      <c r="AY8" s="92">
        <v>25116.149384508593</v>
      </c>
      <c r="AZ8" s="92">
        <v>24919.503153129597</v>
      </c>
      <c r="BA8" s="92">
        <v>24728.237146580759</v>
      </c>
      <c r="BB8" s="92">
        <v>24518.414282839327</v>
      </c>
      <c r="BC8" s="92">
        <v>24309.117371213109</v>
      </c>
      <c r="BD8" s="92">
        <v>24078.398724039573</v>
      </c>
      <c r="BE8" s="92">
        <v>23848.475074829799</v>
      </c>
      <c r="BF8" s="92">
        <v>23597.354911586233</v>
      </c>
      <c r="BG8" s="92">
        <v>23347.239879727596</v>
      </c>
      <c r="BH8" s="92">
        <v>23075.599664583311</v>
      </c>
      <c r="BI8" s="92">
        <v>22805.21000871246</v>
      </c>
      <c r="BJ8" s="92">
        <v>22513.209471600065</v>
      </c>
      <c r="BK8" s="92">
        <v>22220.18548101265</v>
      </c>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row>
    <row r="9" spans="1:94" ht="12.75" customHeight="1" x14ac:dyDescent="0.25">
      <c r="B9" s="99" t="s">
        <v>52</v>
      </c>
      <c r="C9" s="92" t="s">
        <v>33</v>
      </c>
      <c r="D9" s="92" t="s">
        <v>33</v>
      </c>
      <c r="E9" s="92" t="s">
        <v>33</v>
      </c>
      <c r="F9" s="92" t="s">
        <v>33</v>
      </c>
      <c r="G9" s="92">
        <v>11680.098958660059</v>
      </c>
      <c r="H9" s="92">
        <v>11525</v>
      </c>
      <c r="I9" s="92">
        <v>11401</v>
      </c>
      <c r="J9" s="92">
        <v>11194</v>
      </c>
      <c r="K9" s="92">
        <v>11026</v>
      </c>
      <c r="L9" s="92">
        <v>10874</v>
      </c>
      <c r="M9" s="92">
        <v>10780</v>
      </c>
      <c r="N9" s="92">
        <v>10564</v>
      </c>
      <c r="O9" s="92">
        <v>10386</v>
      </c>
      <c r="P9" s="92">
        <v>10221</v>
      </c>
      <c r="Q9" s="92">
        <v>9964</v>
      </c>
      <c r="R9" s="92">
        <v>9846</v>
      </c>
      <c r="S9" s="92">
        <v>9682</v>
      </c>
      <c r="T9" s="92">
        <v>9442</v>
      </c>
      <c r="U9" s="92">
        <v>9218</v>
      </c>
      <c r="V9" s="92">
        <v>8992</v>
      </c>
      <c r="W9" s="92">
        <v>8769</v>
      </c>
      <c r="X9" s="92">
        <v>8572</v>
      </c>
      <c r="Y9" s="92">
        <v>8319</v>
      </c>
      <c r="Z9" s="92">
        <v>8114</v>
      </c>
      <c r="AA9" s="92">
        <v>7906</v>
      </c>
      <c r="AB9" s="92">
        <v>7681</v>
      </c>
      <c r="AC9" s="92">
        <v>7518</v>
      </c>
      <c r="AD9" s="92">
        <v>7352</v>
      </c>
      <c r="AE9" s="92">
        <v>7185</v>
      </c>
      <c r="AF9" s="92">
        <v>7020</v>
      </c>
      <c r="AG9" s="92">
        <v>6866</v>
      </c>
      <c r="AH9" s="92">
        <v>6723</v>
      </c>
      <c r="AI9" s="92">
        <v>6577</v>
      </c>
      <c r="AJ9" s="92">
        <v>6446.8711532329899</v>
      </c>
      <c r="AK9" s="92">
        <v>6331.5987443281829</v>
      </c>
      <c r="AL9" s="92">
        <v>6215.3249654892425</v>
      </c>
      <c r="AM9" s="92">
        <v>6114.6310723029746</v>
      </c>
      <c r="AN9" s="92">
        <v>6014.6350234736292</v>
      </c>
      <c r="AO9" s="92">
        <v>5928.0944915350665</v>
      </c>
      <c r="AP9" s="92">
        <v>5842.0262488327362</v>
      </c>
      <c r="AQ9" s="92">
        <v>5767.3912788983007</v>
      </c>
      <c r="AR9" s="92">
        <v>5692.4707434676166</v>
      </c>
      <c r="AS9" s="92">
        <v>5626.3558059096749</v>
      </c>
      <c r="AT9" s="92">
        <v>5558.5607206976692</v>
      </c>
      <c r="AU9" s="92">
        <v>5496.0929481056182</v>
      </c>
      <c r="AV9" s="92">
        <v>5430.0833047045317</v>
      </c>
      <c r="AW9" s="92">
        <v>5368.07916660705</v>
      </c>
      <c r="AX9" s="92">
        <v>5302.2394731331706</v>
      </c>
      <c r="AY9" s="92">
        <v>5238.7543529336181</v>
      </c>
      <c r="AZ9" s="92">
        <v>5170.8936892940992</v>
      </c>
      <c r="BA9" s="92">
        <v>5103.8772677868719</v>
      </c>
      <c r="BB9" s="92">
        <v>5031.9749798954281</v>
      </c>
      <c r="BC9" s="92">
        <v>4961.0045508091598</v>
      </c>
      <c r="BD9" s="92">
        <v>4885.4289833633948</v>
      </c>
      <c r="BE9" s="92">
        <v>4811.2020102972956</v>
      </c>
      <c r="BF9" s="92">
        <v>4732.8413250802332</v>
      </c>
      <c r="BG9" s="92">
        <v>4655.6057117307437</v>
      </c>
      <c r="BH9" s="92">
        <v>4574.4004878659634</v>
      </c>
      <c r="BI9" s="92">
        <v>4494.8539806134413</v>
      </c>
      <c r="BJ9" s="92">
        <v>4411.7347430542759</v>
      </c>
      <c r="BK9" s="92">
        <v>4330.6521725156108</v>
      </c>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row>
    <row r="10" spans="1:94" ht="12.75" customHeight="1" x14ac:dyDescent="0.25">
      <c r="B10" s="99" t="s">
        <v>53</v>
      </c>
      <c r="C10" s="92" t="s">
        <v>33</v>
      </c>
      <c r="D10" s="92" t="s">
        <v>33</v>
      </c>
      <c r="E10" s="92" t="s">
        <v>33</v>
      </c>
      <c r="F10" s="92" t="s">
        <v>33</v>
      </c>
      <c r="G10" s="92">
        <v>14271.342763942037</v>
      </c>
      <c r="H10" s="92">
        <v>14230</v>
      </c>
      <c r="I10" s="92">
        <v>14203</v>
      </c>
      <c r="J10" s="92">
        <v>14206</v>
      </c>
      <c r="K10" s="92">
        <v>14100</v>
      </c>
      <c r="L10" s="92">
        <v>13946</v>
      </c>
      <c r="M10" s="92">
        <v>13861</v>
      </c>
      <c r="N10" s="92">
        <v>13662</v>
      </c>
      <c r="O10" s="92">
        <v>13477</v>
      </c>
      <c r="P10" s="92">
        <v>13226</v>
      </c>
      <c r="Q10" s="92">
        <v>12953</v>
      </c>
      <c r="R10" s="92">
        <v>12754</v>
      </c>
      <c r="S10" s="92">
        <v>12465</v>
      </c>
      <c r="T10" s="92">
        <v>12229</v>
      </c>
      <c r="U10" s="92">
        <v>11970</v>
      </c>
      <c r="V10" s="92">
        <v>11679</v>
      </c>
      <c r="W10" s="92">
        <v>11413</v>
      </c>
      <c r="X10" s="92">
        <v>11188</v>
      </c>
      <c r="Y10" s="92">
        <v>11025</v>
      </c>
      <c r="Z10" s="92">
        <v>10805</v>
      </c>
      <c r="AA10" s="92">
        <v>10599</v>
      </c>
      <c r="AB10" s="92">
        <v>10443</v>
      </c>
      <c r="AC10" s="92">
        <v>10294</v>
      </c>
      <c r="AD10" s="92">
        <v>10124</v>
      </c>
      <c r="AE10" s="92">
        <v>9927</v>
      </c>
      <c r="AF10" s="92">
        <v>9767</v>
      </c>
      <c r="AG10" s="92">
        <v>9515</v>
      </c>
      <c r="AH10" s="92">
        <v>9387</v>
      </c>
      <c r="AI10" s="92">
        <v>9236</v>
      </c>
      <c r="AJ10" s="92">
        <v>9110.0655442565949</v>
      </c>
      <c r="AK10" s="92">
        <v>8995.0041503324537</v>
      </c>
      <c r="AL10" s="92">
        <v>8873.7391100380137</v>
      </c>
      <c r="AM10" s="92">
        <v>8767.8315728762336</v>
      </c>
      <c r="AN10" s="92">
        <v>8660.1685378751445</v>
      </c>
      <c r="AO10" s="92">
        <v>8566.1253249549882</v>
      </c>
      <c r="AP10" s="92">
        <v>8469.527305347563</v>
      </c>
      <c r="AQ10" s="92">
        <v>8382.9516655204625</v>
      </c>
      <c r="AR10" s="92">
        <v>8292.6981523102349</v>
      </c>
      <c r="AS10" s="92">
        <v>8211.007727357035</v>
      </c>
      <c r="AT10" s="92">
        <v>8123.8451821342405</v>
      </c>
      <c r="AU10" s="92">
        <v>8042.2638562331767</v>
      </c>
      <c r="AV10" s="92">
        <v>7953.6586377515669</v>
      </c>
      <c r="AW10" s="92">
        <v>7867.5965456823578</v>
      </c>
      <c r="AX10" s="92">
        <v>7774.5829236354393</v>
      </c>
      <c r="AY10" s="92">
        <v>7684.9110841583752</v>
      </c>
      <c r="AZ10" s="92">
        <v>7589.4468577113275</v>
      </c>
      <c r="BA10" s="92">
        <v>7497.7010806594189</v>
      </c>
      <c r="BB10" s="92">
        <v>7401.064001028828</v>
      </c>
      <c r="BC10" s="92">
        <v>7308.0239923169311</v>
      </c>
      <c r="BD10" s="92">
        <v>7210.4767488535836</v>
      </c>
      <c r="BE10" s="92">
        <v>7115.9246936458821</v>
      </c>
      <c r="BF10" s="92">
        <v>7016.4909261104658</v>
      </c>
      <c r="BG10" s="92">
        <v>6919.4407146872054</v>
      </c>
      <c r="BH10" s="92">
        <v>6816.8069638756751</v>
      </c>
      <c r="BI10" s="92">
        <v>6715.8915401224485</v>
      </c>
      <c r="BJ10" s="92">
        <v>6608.6875400483596</v>
      </c>
      <c r="BK10" s="92">
        <v>6503.1231297904105</v>
      </c>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row>
    <row r="11" spans="1:94" ht="12.75" customHeight="1" x14ac:dyDescent="0.25">
      <c r="B11" s="99" t="s">
        <v>54</v>
      </c>
      <c r="C11" s="92" t="s">
        <v>33</v>
      </c>
      <c r="D11" s="92" t="s">
        <v>33</v>
      </c>
      <c r="E11" s="92" t="s">
        <v>33</v>
      </c>
      <c r="F11" s="92" t="s">
        <v>33</v>
      </c>
      <c r="G11" s="92">
        <v>5982.5628881500534</v>
      </c>
      <c r="H11" s="92">
        <v>5950</v>
      </c>
      <c r="I11" s="92">
        <v>5833</v>
      </c>
      <c r="J11" s="92">
        <v>5746</v>
      </c>
      <c r="K11" s="92">
        <v>5704</v>
      </c>
      <c r="L11" s="92">
        <v>5548</v>
      </c>
      <c r="M11" s="92">
        <v>5476</v>
      </c>
      <c r="N11" s="92">
        <v>5440</v>
      </c>
      <c r="O11" s="92">
        <v>5364</v>
      </c>
      <c r="P11" s="92">
        <v>5260</v>
      </c>
      <c r="Q11" s="92">
        <v>5119</v>
      </c>
      <c r="R11" s="92">
        <v>5054</v>
      </c>
      <c r="S11" s="92">
        <v>4286</v>
      </c>
      <c r="T11" s="92">
        <v>4141</v>
      </c>
      <c r="U11" s="92">
        <v>4052</v>
      </c>
      <c r="V11" s="92">
        <v>3950</v>
      </c>
      <c r="W11" s="92">
        <v>3851</v>
      </c>
      <c r="X11" s="92">
        <v>3761</v>
      </c>
      <c r="Y11" s="92">
        <v>3664</v>
      </c>
      <c r="Z11" s="92">
        <v>3586</v>
      </c>
      <c r="AA11" s="92">
        <v>3477</v>
      </c>
      <c r="AB11" s="92">
        <v>3391</v>
      </c>
      <c r="AC11" s="92">
        <v>3306</v>
      </c>
      <c r="AD11" s="92">
        <v>3222</v>
      </c>
      <c r="AE11" s="92">
        <v>3144</v>
      </c>
      <c r="AF11" s="92">
        <v>3065</v>
      </c>
      <c r="AG11" s="92">
        <v>3005</v>
      </c>
      <c r="AH11" s="92">
        <v>2969</v>
      </c>
      <c r="AI11" s="92">
        <v>2905</v>
      </c>
      <c r="AJ11" s="92">
        <v>2850.124307457384</v>
      </c>
      <c r="AK11" s="92">
        <v>2802.0482138101861</v>
      </c>
      <c r="AL11" s="92">
        <v>2754.1401498101204</v>
      </c>
      <c r="AM11" s="92">
        <v>2713.3186033175166</v>
      </c>
      <c r="AN11" s="92">
        <v>2673.2314044135755</v>
      </c>
      <c r="AO11" s="92">
        <v>2639.5817517863193</v>
      </c>
      <c r="AP11" s="92">
        <v>2606.6942839854987</v>
      </c>
      <c r="AQ11" s="92">
        <v>2578.2298133177842</v>
      </c>
      <c r="AR11" s="92">
        <v>2549.5388179677302</v>
      </c>
      <c r="AS11" s="92">
        <v>2524.6071722635547</v>
      </c>
      <c r="AT11" s="92">
        <v>2499.1256266009118</v>
      </c>
      <c r="AU11" s="92">
        <v>2477.0084955928637</v>
      </c>
      <c r="AV11" s="92">
        <v>2454.276681842593</v>
      </c>
      <c r="AW11" s="92">
        <v>2433.9838792638166</v>
      </c>
      <c r="AX11" s="92">
        <v>2412.7946081539517</v>
      </c>
      <c r="AY11" s="92">
        <v>2393.5833030959225</v>
      </c>
      <c r="AZ11" s="92">
        <v>2373.4045343867992</v>
      </c>
      <c r="BA11" s="92">
        <v>2354.6987328700498</v>
      </c>
      <c r="BB11" s="92">
        <v>2334.7863918657899</v>
      </c>
      <c r="BC11" s="92">
        <v>2315.8745131169944</v>
      </c>
      <c r="BD11" s="92">
        <v>2295.3409003086576</v>
      </c>
      <c r="BE11" s="92">
        <v>2275.2695736176397</v>
      </c>
      <c r="BF11" s="92">
        <v>2253.0970988661279</v>
      </c>
      <c r="BG11" s="92">
        <v>2230.6573198002247</v>
      </c>
      <c r="BH11" s="92">
        <v>2205.4838509910287</v>
      </c>
      <c r="BI11" s="92">
        <v>2179.7386559695506</v>
      </c>
      <c r="BJ11" s="92">
        <v>2150.9849900943182</v>
      </c>
      <c r="BK11" s="92">
        <v>2121.8436160238834</v>
      </c>
      <c r="BM11" s="345"/>
      <c r="BN11" s="345"/>
      <c r="BO11" s="345"/>
      <c r="BP11" s="345"/>
      <c r="BQ11" s="345"/>
      <c r="BR11" s="345"/>
      <c r="BS11" s="345"/>
      <c r="BT11" s="345"/>
      <c r="BU11" s="345"/>
      <c r="BV11" s="345"/>
      <c r="BW11" s="345"/>
      <c r="BX11" s="345"/>
      <c r="BY11" s="345"/>
      <c r="BZ11" s="345"/>
      <c r="CA11" s="345"/>
      <c r="CB11" s="345"/>
      <c r="CC11" s="345"/>
      <c r="CD11" s="345"/>
      <c r="CE11" s="345"/>
      <c r="CF11" s="345"/>
      <c r="CG11" s="345"/>
      <c r="CH11" s="345"/>
      <c r="CI11" s="345"/>
      <c r="CJ11" s="345"/>
      <c r="CK11" s="345"/>
      <c r="CL11" s="345"/>
      <c r="CM11" s="345"/>
      <c r="CN11" s="345"/>
      <c r="CO11" s="345"/>
      <c r="CP11" s="345"/>
    </row>
    <row r="12" spans="1:94" ht="12.75" customHeight="1" x14ac:dyDescent="0.25">
      <c r="B12" s="99" t="s">
        <v>55</v>
      </c>
      <c r="C12" s="92" t="s">
        <v>33</v>
      </c>
      <c r="D12" s="92" t="s">
        <v>33</v>
      </c>
      <c r="E12" s="92" t="s">
        <v>33</v>
      </c>
      <c r="F12" s="92" t="s">
        <v>33</v>
      </c>
      <c r="G12" s="92">
        <v>828.07791230161217</v>
      </c>
      <c r="H12" s="92">
        <v>898</v>
      </c>
      <c r="I12" s="92">
        <v>901</v>
      </c>
      <c r="J12" s="92">
        <v>898</v>
      </c>
      <c r="K12" s="92">
        <v>906</v>
      </c>
      <c r="L12" s="92">
        <v>923</v>
      </c>
      <c r="M12" s="92">
        <v>905</v>
      </c>
      <c r="N12" s="92">
        <v>916</v>
      </c>
      <c r="O12" s="92">
        <v>910</v>
      </c>
      <c r="P12" s="92">
        <v>887</v>
      </c>
      <c r="Q12" s="92">
        <v>873</v>
      </c>
      <c r="R12" s="92">
        <v>872</v>
      </c>
      <c r="S12" s="92">
        <v>858</v>
      </c>
      <c r="T12" s="92">
        <v>836</v>
      </c>
      <c r="U12" s="92">
        <v>825</v>
      </c>
      <c r="V12" s="92">
        <v>810</v>
      </c>
      <c r="W12" s="92">
        <v>808</v>
      </c>
      <c r="X12" s="92">
        <v>806</v>
      </c>
      <c r="Y12" s="92">
        <v>793</v>
      </c>
      <c r="Z12" s="92">
        <v>778</v>
      </c>
      <c r="AA12" s="92">
        <v>766</v>
      </c>
      <c r="AB12" s="92">
        <v>754</v>
      </c>
      <c r="AC12" s="92">
        <v>733</v>
      </c>
      <c r="AD12" s="92">
        <v>699</v>
      </c>
      <c r="AE12" s="92">
        <v>699</v>
      </c>
      <c r="AF12" s="92">
        <v>690</v>
      </c>
      <c r="AG12" s="92">
        <v>672</v>
      </c>
      <c r="AH12" s="92">
        <v>675</v>
      </c>
      <c r="AI12" s="92">
        <v>674</v>
      </c>
      <c r="AJ12" s="92">
        <v>684.00249231830117</v>
      </c>
      <c r="AK12" s="92">
        <v>694.49630380574672</v>
      </c>
      <c r="AL12" s="92">
        <v>705.03715692754201</v>
      </c>
      <c r="AM12" s="92">
        <v>716.29716272055282</v>
      </c>
      <c r="AN12" s="92">
        <v>727.63319670667738</v>
      </c>
      <c r="AO12" s="92">
        <v>739.00157982715189</v>
      </c>
      <c r="AP12" s="92">
        <v>749.84494544370159</v>
      </c>
      <c r="AQ12" s="92">
        <v>760.41220302371994</v>
      </c>
      <c r="AR12" s="92">
        <v>770.20418942747165</v>
      </c>
      <c r="AS12" s="92">
        <v>779.5415923705018</v>
      </c>
      <c r="AT12" s="92">
        <v>787.94590209648845</v>
      </c>
      <c r="AU12" s="92">
        <v>795.92406992676752</v>
      </c>
      <c r="AV12" s="92">
        <v>803.07856584588626</v>
      </c>
      <c r="AW12" s="92">
        <v>810.04359340936298</v>
      </c>
      <c r="AX12" s="92">
        <v>816.3940993181792</v>
      </c>
      <c r="AY12" s="92">
        <v>822.44698506883242</v>
      </c>
      <c r="AZ12" s="92">
        <v>827.73182412054109</v>
      </c>
      <c r="BA12" s="92">
        <v>832.80833698737706</v>
      </c>
      <c r="BB12" s="92">
        <v>837.15973440450159</v>
      </c>
      <c r="BC12" s="92">
        <v>841.21763627221378</v>
      </c>
      <c r="BD12" s="92">
        <v>844.39107787972421</v>
      </c>
      <c r="BE12" s="92">
        <v>846.96798447555136</v>
      </c>
      <c r="BF12" s="92">
        <v>848.21117427192337</v>
      </c>
      <c r="BG12" s="92">
        <v>848.70121758141624</v>
      </c>
      <c r="BH12" s="92">
        <v>847.84078778653225</v>
      </c>
      <c r="BI12" s="92">
        <v>846.40824209765128</v>
      </c>
      <c r="BJ12" s="92">
        <v>843.77670115268768</v>
      </c>
      <c r="BK12" s="92">
        <v>840.67270262144939</v>
      </c>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row>
    <row r="13" spans="1:94" ht="12.75" customHeight="1" x14ac:dyDescent="0.25">
      <c r="B13" s="99" t="s">
        <v>56</v>
      </c>
      <c r="C13" s="92" t="s">
        <v>33</v>
      </c>
      <c r="D13" s="92" t="s">
        <v>33</v>
      </c>
      <c r="E13" s="92" t="s">
        <v>33</v>
      </c>
      <c r="F13" s="92" t="s">
        <v>33</v>
      </c>
      <c r="G13" s="92">
        <v>3515.3307508939215</v>
      </c>
      <c r="H13" s="92">
        <v>3370</v>
      </c>
      <c r="I13" s="92">
        <v>3405</v>
      </c>
      <c r="J13" s="92">
        <v>3412</v>
      </c>
      <c r="K13" s="92">
        <v>3394</v>
      </c>
      <c r="L13" s="92">
        <v>3397</v>
      </c>
      <c r="M13" s="92">
        <v>3441</v>
      </c>
      <c r="N13" s="92">
        <v>3466</v>
      </c>
      <c r="O13" s="92">
        <v>3439</v>
      </c>
      <c r="P13" s="92">
        <v>3432</v>
      </c>
      <c r="Q13" s="92">
        <v>3388</v>
      </c>
      <c r="R13" s="92">
        <v>3379</v>
      </c>
      <c r="S13" s="92">
        <v>3336</v>
      </c>
      <c r="T13" s="92">
        <v>3334</v>
      </c>
      <c r="U13" s="92">
        <v>3259</v>
      </c>
      <c r="V13" s="92">
        <v>3235</v>
      </c>
      <c r="W13" s="92">
        <v>3204</v>
      </c>
      <c r="X13" s="92">
        <v>3125</v>
      </c>
      <c r="Y13" s="92">
        <v>3072</v>
      </c>
      <c r="Z13" s="92">
        <v>3044</v>
      </c>
      <c r="AA13" s="92">
        <v>2984</v>
      </c>
      <c r="AB13" s="92">
        <v>2954</v>
      </c>
      <c r="AC13" s="92">
        <v>2932</v>
      </c>
      <c r="AD13" s="92">
        <v>2916</v>
      </c>
      <c r="AE13" s="92">
        <v>2879</v>
      </c>
      <c r="AF13" s="92">
        <v>2853</v>
      </c>
      <c r="AG13" s="92">
        <v>2827</v>
      </c>
      <c r="AH13" s="92">
        <v>2784</v>
      </c>
      <c r="AI13" s="92">
        <v>2758</v>
      </c>
      <c r="AJ13" s="92">
        <v>2743.9328491637079</v>
      </c>
      <c r="AK13" s="92">
        <v>2734.0497638613274</v>
      </c>
      <c r="AL13" s="92">
        <v>2723.7974766179918</v>
      </c>
      <c r="AM13" s="92">
        <v>2718.1089920192835</v>
      </c>
      <c r="AN13" s="92">
        <v>2712.3207908191293</v>
      </c>
      <c r="AO13" s="92">
        <v>2710.7153021955346</v>
      </c>
      <c r="AP13" s="92">
        <v>2708.7235661055893</v>
      </c>
      <c r="AQ13" s="92">
        <v>2710.1506234935564</v>
      </c>
      <c r="AR13" s="92">
        <v>2710.1937602994321</v>
      </c>
      <c r="AS13" s="92">
        <v>2712.6456370497972</v>
      </c>
      <c r="AT13" s="92">
        <v>2713.4451589190849</v>
      </c>
      <c r="AU13" s="92">
        <v>2716.1920571495471</v>
      </c>
      <c r="AV13" s="92">
        <v>2716.7636767787844</v>
      </c>
      <c r="AW13" s="92">
        <v>2719.3580510264819</v>
      </c>
      <c r="AX13" s="92">
        <v>2720.0789496265324</v>
      </c>
      <c r="AY13" s="92">
        <v>2722.0727797956197</v>
      </c>
      <c r="AZ13" s="92">
        <v>2721.9817564771424</v>
      </c>
      <c r="BA13" s="92">
        <v>2722.9865067541782</v>
      </c>
      <c r="BB13" s="92">
        <v>2721.5494297980072</v>
      </c>
      <c r="BC13" s="92">
        <v>2721.1725457812149</v>
      </c>
      <c r="BD13" s="92">
        <v>2718.1739748504988</v>
      </c>
      <c r="BE13" s="92">
        <v>2714.8442733828742</v>
      </c>
      <c r="BF13" s="92">
        <v>2707.7336162407701</v>
      </c>
      <c r="BG13" s="92">
        <v>2699.3648293142119</v>
      </c>
      <c r="BH13" s="92">
        <v>2686.3453488211194</v>
      </c>
      <c r="BI13" s="92">
        <v>2672.1022853097352</v>
      </c>
      <c r="BJ13" s="92">
        <v>2653.1567894670166</v>
      </c>
      <c r="BK13" s="92">
        <v>2633.127834896829</v>
      </c>
      <c r="BM13" s="345"/>
      <c r="BN13" s="345"/>
      <c r="BO13" s="345"/>
      <c r="BP13" s="345"/>
      <c r="BQ13" s="345"/>
      <c r="BR13" s="345"/>
      <c r="BS13" s="345"/>
      <c r="BT13" s="345"/>
      <c r="BU13" s="345"/>
      <c r="BV13" s="345"/>
      <c r="BW13" s="345"/>
      <c r="BX13" s="345"/>
      <c r="BY13" s="345"/>
      <c r="BZ13" s="345"/>
      <c r="CA13" s="345"/>
      <c r="CB13" s="345"/>
      <c r="CC13" s="345"/>
      <c r="CD13" s="345"/>
      <c r="CE13" s="345"/>
      <c r="CF13" s="345"/>
      <c r="CG13" s="345"/>
      <c r="CH13" s="345"/>
      <c r="CI13" s="345"/>
      <c r="CJ13" s="345"/>
      <c r="CK13" s="345"/>
      <c r="CL13" s="345"/>
      <c r="CM13" s="345"/>
      <c r="CN13" s="345"/>
      <c r="CO13" s="345"/>
      <c r="CP13" s="345"/>
    </row>
    <row r="14" spans="1:94" ht="12.75" customHeight="1" x14ac:dyDescent="0.25">
      <c r="B14" s="99" t="s">
        <v>61</v>
      </c>
      <c r="C14" s="92" t="s">
        <v>33</v>
      </c>
      <c r="D14" s="92" t="s">
        <v>33</v>
      </c>
      <c r="E14" s="92" t="s">
        <v>33</v>
      </c>
      <c r="F14" s="92" t="s">
        <v>33</v>
      </c>
      <c r="G14" s="92">
        <v>0</v>
      </c>
      <c r="H14" s="92">
        <v>0</v>
      </c>
      <c r="I14" s="92">
        <v>0</v>
      </c>
      <c r="J14" s="92">
        <v>0</v>
      </c>
      <c r="K14" s="92">
        <v>0</v>
      </c>
      <c r="L14" s="92">
        <v>0</v>
      </c>
      <c r="M14" s="92">
        <v>0</v>
      </c>
      <c r="N14" s="92">
        <v>0</v>
      </c>
      <c r="O14" s="92">
        <v>0</v>
      </c>
      <c r="P14" s="92">
        <v>0</v>
      </c>
      <c r="Q14" s="92">
        <v>0</v>
      </c>
      <c r="R14" s="92">
        <v>0</v>
      </c>
      <c r="S14" s="92">
        <v>730</v>
      </c>
      <c r="T14" s="92">
        <v>732</v>
      </c>
      <c r="U14" s="92">
        <v>779</v>
      </c>
      <c r="V14" s="92">
        <v>754</v>
      </c>
      <c r="W14" s="92">
        <v>794</v>
      </c>
      <c r="X14" s="92">
        <v>795</v>
      </c>
      <c r="Y14" s="92">
        <v>794</v>
      </c>
      <c r="Z14" s="92">
        <v>773</v>
      </c>
      <c r="AA14" s="92">
        <v>761</v>
      </c>
      <c r="AB14" s="92">
        <v>750</v>
      </c>
      <c r="AC14" s="92">
        <v>740</v>
      </c>
      <c r="AD14" s="92">
        <v>740</v>
      </c>
      <c r="AE14" s="92">
        <v>753</v>
      </c>
      <c r="AF14" s="92">
        <v>762</v>
      </c>
      <c r="AG14" s="92">
        <v>763</v>
      </c>
      <c r="AH14" s="92">
        <v>773</v>
      </c>
      <c r="AI14" s="92">
        <v>761</v>
      </c>
      <c r="AJ14" s="92">
        <v>767.39050719659929</v>
      </c>
      <c r="AK14" s="92">
        <v>775.11547663366082</v>
      </c>
      <c r="AL14" s="92">
        <v>782.9207383772507</v>
      </c>
      <c r="AM14" s="92">
        <v>792.2272954914024</v>
      </c>
      <c r="AN14" s="92">
        <v>801.7309339006373</v>
      </c>
      <c r="AO14" s="92">
        <v>812.24440564171096</v>
      </c>
      <c r="AP14" s="92">
        <v>822.55619567372946</v>
      </c>
      <c r="AQ14" s="92">
        <v>832.71029181982919</v>
      </c>
      <c r="AR14" s="92">
        <v>841.85173928939105</v>
      </c>
      <c r="AS14" s="92">
        <v>850.23900588609035</v>
      </c>
      <c r="AT14" s="92">
        <v>857.13666269902831</v>
      </c>
      <c r="AU14" s="92">
        <v>863.4417480721487</v>
      </c>
      <c r="AV14" s="92">
        <v>868.40002868250349</v>
      </c>
      <c r="AW14" s="92">
        <v>872.70662613838726</v>
      </c>
      <c r="AX14" s="92">
        <v>875.60897139963015</v>
      </c>
      <c r="AY14" s="92">
        <v>878.26470026567949</v>
      </c>
      <c r="AZ14" s="92">
        <v>879.85353791525188</v>
      </c>
      <c r="BA14" s="92">
        <v>881.48526921220969</v>
      </c>
      <c r="BB14" s="92">
        <v>882.26822723186444</v>
      </c>
      <c r="BC14" s="92">
        <v>882.68889350399434</v>
      </c>
      <c r="BD14" s="92">
        <v>881.92581132888824</v>
      </c>
      <c r="BE14" s="92">
        <v>880.61338070554734</v>
      </c>
      <c r="BF14" s="92">
        <v>877.94612061918735</v>
      </c>
      <c r="BG14" s="92">
        <v>874.64799122691409</v>
      </c>
      <c r="BH14" s="92">
        <v>869.94419500455763</v>
      </c>
      <c r="BI14" s="92">
        <v>864.64490947950378</v>
      </c>
      <c r="BJ14" s="92">
        <v>857.93665732768329</v>
      </c>
      <c r="BK14" s="92">
        <v>850.53193438976587</v>
      </c>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c r="CN14" s="345"/>
      <c r="CO14" s="345"/>
      <c r="CP14" s="345"/>
    </row>
    <row r="15" spans="1:94" ht="12.75" customHeight="1" x14ac:dyDescent="0.25">
      <c r="B15" s="99" t="s">
        <v>62</v>
      </c>
      <c r="C15" s="99">
        <v>162730</v>
      </c>
      <c r="D15" s="99">
        <v>162060</v>
      </c>
      <c r="E15" s="99">
        <v>162505</v>
      </c>
      <c r="F15" s="99">
        <v>161691.00008040204</v>
      </c>
      <c r="G15" s="99">
        <v>159425</v>
      </c>
      <c r="H15" s="99">
        <v>158474</v>
      </c>
      <c r="I15" s="99">
        <v>157865</v>
      </c>
      <c r="J15" s="99">
        <v>156604</v>
      </c>
      <c r="K15" s="99">
        <v>154602</v>
      </c>
      <c r="L15" s="99">
        <v>152588</v>
      </c>
      <c r="M15" s="99">
        <v>150615</v>
      </c>
      <c r="N15" s="99">
        <v>148036</v>
      </c>
      <c r="O15" s="99">
        <v>145546</v>
      </c>
      <c r="P15" s="99">
        <v>142644</v>
      </c>
      <c r="Q15" s="99">
        <v>139727</v>
      </c>
      <c r="R15" s="99">
        <v>137106</v>
      </c>
      <c r="S15" s="99">
        <v>134311</v>
      </c>
      <c r="T15" s="99">
        <v>131000</v>
      </c>
      <c r="U15" s="99">
        <v>128146</v>
      </c>
      <c r="V15" s="99">
        <v>125212</v>
      </c>
      <c r="W15" s="99">
        <v>122355</v>
      </c>
      <c r="X15" s="99">
        <v>119436</v>
      </c>
      <c r="Y15" s="99">
        <v>116498</v>
      </c>
      <c r="Z15" s="99">
        <v>113538</v>
      </c>
      <c r="AA15" s="99">
        <v>110644</v>
      </c>
      <c r="AB15" s="99">
        <v>108060</v>
      </c>
      <c r="AC15" s="99">
        <v>105705</v>
      </c>
      <c r="AD15" s="99">
        <v>103240</v>
      </c>
      <c r="AE15" s="99">
        <v>101059</v>
      </c>
      <c r="AF15" s="99">
        <v>98704</v>
      </c>
      <c r="AG15" s="99">
        <v>96493</v>
      </c>
      <c r="AH15" s="99">
        <v>94343</v>
      </c>
      <c r="AI15" s="99">
        <v>92374</v>
      </c>
      <c r="AJ15" s="99">
        <v>90622.181218548008</v>
      </c>
      <c r="AK15" s="99">
        <v>89076.650573883715</v>
      </c>
      <c r="AL15" s="99">
        <v>87525.12878791758</v>
      </c>
      <c r="AM15" s="99">
        <v>86175.73241179272</v>
      </c>
      <c r="AN15" s="99">
        <v>84829.122545494407</v>
      </c>
      <c r="AO15" s="99">
        <v>83664.119231653778</v>
      </c>
      <c r="AP15" s="99">
        <v>82501.165394639451</v>
      </c>
      <c r="AQ15" s="99">
        <v>81492.954267404639</v>
      </c>
      <c r="AR15" s="99">
        <v>80479.906903799769</v>
      </c>
      <c r="AS15" s="99">
        <v>79594.339955090327</v>
      </c>
      <c r="AT15" s="99">
        <v>78694.697767049118</v>
      </c>
      <c r="AU15" s="99">
        <v>77895.943622821345</v>
      </c>
      <c r="AV15" s="99">
        <v>77072.272973795349</v>
      </c>
      <c r="AW15" s="99">
        <v>76323.648180831529</v>
      </c>
      <c r="AX15" s="99">
        <v>75539.835605056054</v>
      </c>
      <c r="AY15" s="99">
        <v>74811.140504284354</v>
      </c>
      <c r="AZ15" s="99">
        <v>74040.559361317442</v>
      </c>
      <c r="BA15" s="99">
        <v>73309.016764826461</v>
      </c>
      <c r="BB15" s="99">
        <v>72528.142564031703</v>
      </c>
      <c r="BC15" s="99">
        <v>71771.312134572639</v>
      </c>
      <c r="BD15" s="99">
        <v>70956.828448551547</v>
      </c>
      <c r="BE15" s="99">
        <v>70157.097010782323</v>
      </c>
      <c r="BF15" s="99">
        <v>69294.911264873328</v>
      </c>
      <c r="BG15" s="99">
        <v>68441.658546298655</v>
      </c>
      <c r="BH15" s="99">
        <v>67522.123263006695</v>
      </c>
      <c r="BI15" s="99">
        <v>66608.506453752067</v>
      </c>
      <c r="BJ15" s="99">
        <v>65626.6258208051</v>
      </c>
      <c r="BK15" s="92">
        <v>64650.786209297868</v>
      </c>
      <c r="BM15" s="345"/>
      <c r="BN15" s="345"/>
      <c r="BO15" s="345"/>
      <c r="BP15" s="345"/>
      <c r="BQ15" s="345"/>
      <c r="BR15" s="345"/>
      <c r="BS15" s="345"/>
      <c r="BT15" s="345"/>
      <c r="BU15" s="345"/>
      <c r="BV15" s="345"/>
      <c r="BW15" s="345"/>
      <c r="BX15" s="345"/>
      <c r="BY15" s="345"/>
      <c r="BZ15" s="345"/>
      <c r="CA15" s="345"/>
      <c r="CB15" s="345"/>
      <c r="CC15" s="345"/>
      <c r="CD15" s="345"/>
      <c r="CE15" s="345"/>
      <c r="CF15" s="345"/>
      <c r="CG15" s="345"/>
      <c r="CH15" s="345"/>
      <c r="CI15" s="345"/>
      <c r="CJ15" s="345"/>
      <c r="CK15" s="345"/>
      <c r="CL15" s="345"/>
      <c r="CM15" s="345"/>
      <c r="CN15" s="345"/>
      <c r="CO15" s="345"/>
      <c r="CP15" s="345"/>
    </row>
    <row r="16" spans="1:94" ht="12.75" customHeight="1" x14ac:dyDescent="0.2">
      <c r="A16" s="97"/>
      <c r="B16" s="99" t="s">
        <v>12</v>
      </c>
    </row>
    <row r="17" spans="1:94" ht="12.75" customHeight="1" x14ac:dyDescent="0.2">
      <c r="A17" s="97"/>
      <c r="CB17" s="92"/>
      <c r="CC17" s="92"/>
      <c r="CD17" s="92"/>
      <c r="CE17" s="92"/>
      <c r="CF17" s="92"/>
      <c r="CG17" s="92"/>
      <c r="CH17" s="92"/>
      <c r="CI17" s="92"/>
      <c r="CJ17" s="92"/>
      <c r="CK17" s="92"/>
      <c r="CL17" s="92"/>
      <c r="CM17" s="92"/>
      <c r="CN17" s="92"/>
      <c r="CO17" s="92"/>
      <c r="CP17" s="92"/>
    </row>
    <row r="18" spans="1:94" ht="12.75" customHeight="1" x14ac:dyDescent="0.2">
      <c r="A18" s="97"/>
      <c r="CB18" s="92"/>
      <c r="CC18" s="92"/>
      <c r="CD18" s="92"/>
      <c r="CE18" s="92"/>
      <c r="CF18" s="92"/>
      <c r="CG18" s="92"/>
      <c r="CH18" s="92"/>
      <c r="CI18" s="92"/>
      <c r="CJ18" s="92"/>
      <c r="CK18" s="92"/>
      <c r="CL18" s="92"/>
      <c r="CM18" s="92"/>
      <c r="CN18" s="92"/>
      <c r="CO18" s="92"/>
      <c r="CP18" s="92"/>
    </row>
    <row r="19" spans="1:94" ht="12.75" customHeight="1" x14ac:dyDescent="0.2">
      <c r="A19" s="97"/>
      <c r="CB19" s="92"/>
      <c r="CC19" s="92"/>
      <c r="CD19" s="92"/>
      <c r="CE19" s="92"/>
      <c r="CF19" s="92"/>
      <c r="CG19" s="92"/>
      <c r="CH19" s="92"/>
      <c r="CI19" s="92"/>
      <c r="CJ19" s="92"/>
      <c r="CK19" s="92"/>
      <c r="CL19" s="92"/>
      <c r="CM19" s="92"/>
      <c r="CN19" s="92"/>
      <c r="CO19" s="92"/>
      <c r="CP19" s="92"/>
    </row>
    <row r="20" spans="1:94" ht="12.75" customHeight="1" x14ac:dyDescent="0.2">
      <c r="A20" s="97"/>
      <c r="CB20" s="92"/>
      <c r="CC20" s="92"/>
      <c r="CD20" s="92"/>
      <c r="CE20" s="92"/>
      <c r="CF20" s="92"/>
      <c r="CG20" s="92"/>
      <c r="CH20" s="92"/>
      <c r="CI20" s="92"/>
      <c r="CJ20" s="92"/>
      <c r="CK20" s="92"/>
      <c r="CL20" s="92"/>
      <c r="CM20" s="92"/>
      <c r="CN20" s="92"/>
      <c r="CO20" s="92"/>
      <c r="CP20" s="92"/>
    </row>
    <row r="21" spans="1:94" ht="12.75" customHeight="1" x14ac:dyDescent="0.2">
      <c r="A21" s="97"/>
      <c r="CB21" s="92"/>
      <c r="CC21" s="92"/>
      <c r="CD21" s="92"/>
      <c r="CE21" s="92"/>
      <c r="CF21" s="92"/>
      <c r="CG21" s="92"/>
      <c r="CH21" s="92"/>
      <c r="CI21" s="92"/>
      <c r="CJ21" s="92"/>
      <c r="CK21" s="92"/>
      <c r="CL21" s="92"/>
      <c r="CM21" s="92"/>
      <c r="CN21" s="92"/>
      <c r="CO21" s="92"/>
      <c r="CP21" s="92"/>
    </row>
    <row r="22" spans="1:94" ht="12.75" customHeight="1" x14ac:dyDescent="0.2">
      <c r="A22" s="97"/>
      <c r="CB22" s="92"/>
      <c r="CC22" s="92"/>
      <c r="CD22" s="92"/>
      <c r="CE22" s="92"/>
      <c r="CF22" s="92"/>
      <c r="CG22" s="92"/>
      <c r="CH22" s="92"/>
      <c r="CI22" s="92"/>
      <c r="CJ22" s="92"/>
      <c r="CK22" s="92"/>
      <c r="CL22" s="92"/>
      <c r="CM22" s="92"/>
      <c r="CN22" s="92"/>
      <c r="CO22" s="92"/>
      <c r="CP22" s="92"/>
    </row>
    <row r="23" spans="1:94" ht="12.75" customHeight="1" x14ac:dyDescent="0.2">
      <c r="A23" s="97"/>
      <c r="CB23" s="92"/>
      <c r="CC23" s="92"/>
      <c r="CD23" s="92"/>
      <c r="CE23" s="92"/>
      <c r="CF23" s="92"/>
      <c r="CG23" s="92"/>
      <c r="CH23" s="92"/>
      <c r="CI23" s="92"/>
      <c r="CJ23" s="92"/>
      <c r="CK23" s="92"/>
      <c r="CL23" s="92"/>
      <c r="CM23" s="92"/>
      <c r="CN23" s="92"/>
      <c r="CO23" s="92"/>
      <c r="CP23" s="92"/>
    </row>
    <row r="24" spans="1:94" ht="12.75" customHeight="1" x14ac:dyDescent="0.2">
      <c r="A24" s="97"/>
      <c r="CB24" s="92"/>
      <c r="CC24" s="92"/>
      <c r="CD24" s="92"/>
      <c r="CE24" s="92"/>
      <c r="CF24" s="92"/>
      <c r="CG24" s="92"/>
      <c r="CH24" s="92"/>
      <c r="CI24" s="92"/>
      <c r="CJ24" s="92"/>
      <c r="CK24" s="92"/>
      <c r="CL24" s="92"/>
      <c r="CM24" s="92"/>
      <c r="CN24" s="92"/>
      <c r="CO24" s="92"/>
      <c r="CP24" s="92"/>
    </row>
    <row r="25" spans="1:94" ht="12.75" customHeight="1" x14ac:dyDescent="0.2">
      <c r="A25" s="97"/>
      <c r="CB25" s="92"/>
      <c r="CC25" s="92"/>
      <c r="CD25" s="92"/>
      <c r="CE25" s="92"/>
      <c r="CF25" s="92"/>
      <c r="CG25" s="92"/>
      <c r="CH25" s="92"/>
      <c r="CI25" s="92"/>
      <c r="CJ25" s="92"/>
      <c r="CK25" s="92"/>
      <c r="CL25" s="92"/>
      <c r="CM25" s="92"/>
      <c r="CN25" s="92"/>
      <c r="CO25" s="92"/>
      <c r="CP25" s="92"/>
    </row>
    <row r="26" spans="1:94" ht="12.75" customHeight="1" x14ac:dyDescent="0.2">
      <c r="A26" s="108" t="s">
        <v>45</v>
      </c>
    </row>
    <row r="27" spans="1:94" ht="12.75" customHeight="1" x14ac:dyDescent="0.2">
      <c r="A27" s="97"/>
      <c r="B27" s="99" t="s">
        <v>57</v>
      </c>
      <c r="C27" s="92" t="s">
        <v>33</v>
      </c>
      <c r="D27" s="92" t="s">
        <v>33</v>
      </c>
      <c r="E27" s="92" t="s">
        <v>33</v>
      </c>
      <c r="F27" s="92" t="s">
        <v>33</v>
      </c>
      <c r="G27" s="92">
        <v>1654</v>
      </c>
      <c r="H27" s="92">
        <v>1610</v>
      </c>
      <c r="I27" s="92">
        <v>1567</v>
      </c>
      <c r="J27" s="92">
        <v>1502</v>
      </c>
      <c r="K27" s="92">
        <v>1459</v>
      </c>
      <c r="L27" s="92">
        <v>1462</v>
      </c>
      <c r="M27" s="92">
        <v>1423</v>
      </c>
      <c r="N27" s="92">
        <v>1412</v>
      </c>
      <c r="O27" s="92">
        <v>1371</v>
      </c>
      <c r="P27" s="92">
        <v>1325</v>
      </c>
      <c r="Q27" s="92">
        <v>1281</v>
      </c>
      <c r="R27" s="92">
        <v>1253</v>
      </c>
      <c r="S27" s="92">
        <v>1229</v>
      </c>
      <c r="T27" s="92">
        <v>1203</v>
      </c>
      <c r="U27" s="92">
        <v>1159</v>
      </c>
      <c r="V27" s="92">
        <v>1108</v>
      </c>
      <c r="W27" s="92">
        <v>1055</v>
      </c>
      <c r="X27" s="92">
        <v>1000</v>
      </c>
      <c r="Y27" s="92">
        <v>959</v>
      </c>
      <c r="Z27" s="92">
        <v>891</v>
      </c>
      <c r="AA27" s="92">
        <v>868</v>
      </c>
      <c r="AB27" s="92">
        <v>832</v>
      </c>
      <c r="AC27" s="92">
        <v>791</v>
      </c>
      <c r="AD27" s="92">
        <v>741</v>
      </c>
      <c r="AE27" s="92">
        <v>700</v>
      </c>
      <c r="AF27" s="92">
        <v>671</v>
      </c>
      <c r="AG27" s="92">
        <v>644</v>
      </c>
      <c r="AH27" s="92">
        <v>623</v>
      </c>
      <c r="AI27" s="92">
        <v>594</v>
      </c>
      <c r="AJ27" s="92">
        <v>561.8000459568002</v>
      </c>
      <c r="AK27" s="92">
        <v>535.67192503986064</v>
      </c>
      <c r="AL27" s="92">
        <v>511.78728473852715</v>
      </c>
      <c r="AM27" s="92">
        <v>493.91164404561562</v>
      </c>
      <c r="AN27" s="92">
        <v>478.28130556346071</v>
      </c>
      <c r="AO27" s="92">
        <v>467.54839807270048</v>
      </c>
      <c r="AP27" s="92">
        <v>458.47626821175629</v>
      </c>
      <c r="AQ27" s="92">
        <v>453.41954638100924</v>
      </c>
      <c r="AR27" s="92">
        <v>449.66152634792809</v>
      </c>
      <c r="AS27" s="92">
        <v>449.40120846728422</v>
      </c>
      <c r="AT27" s="92">
        <v>450.18530938638366</v>
      </c>
      <c r="AU27" s="92">
        <v>453.8614534777077</v>
      </c>
      <c r="AV27" s="92">
        <v>458.33794869590184</v>
      </c>
      <c r="AW27" s="92">
        <v>464.92269042112343</v>
      </c>
      <c r="AX27" s="92">
        <v>471.93060595712467</v>
      </c>
      <c r="AY27" s="92">
        <v>480.58812920342882</v>
      </c>
      <c r="AZ27" s="92">
        <v>489.50165323457821</v>
      </c>
      <c r="BA27" s="92">
        <v>499.78776132924889</v>
      </c>
      <c r="BB27" s="92">
        <v>510.26039062584982</v>
      </c>
      <c r="BC27" s="92">
        <v>521.81894456895179</v>
      </c>
      <c r="BD27" s="92">
        <v>533.34527915719684</v>
      </c>
      <c r="BE27" s="92">
        <v>545.39225557925602</v>
      </c>
      <c r="BF27" s="92">
        <v>556.91398765712097</v>
      </c>
      <c r="BG27" s="92">
        <v>568.51203446586806</v>
      </c>
      <c r="BH27" s="92">
        <v>579.20506658301485</v>
      </c>
      <c r="BI27" s="92">
        <v>589.80661166260245</v>
      </c>
      <c r="BJ27" s="92">
        <v>599.29425464510894</v>
      </c>
      <c r="BK27" s="92">
        <v>608.77248112945051</v>
      </c>
    </row>
    <row r="28" spans="1:94" ht="12.75" customHeight="1" x14ac:dyDescent="0.2">
      <c r="A28" s="97"/>
      <c r="B28" s="99" t="s">
        <v>50</v>
      </c>
      <c r="C28" s="92" t="s">
        <v>33</v>
      </c>
      <c r="D28" s="92" t="s">
        <v>33</v>
      </c>
      <c r="E28" s="92" t="s">
        <v>33</v>
      </c>
      <c r="F28" s="92" t="s">
        <v>33</v>
      </c>
      <c r="G28" s="92">
        <v>1101</v>
      </c>
      <c r="H28" s="92">
        <v>1067</v>
      </c>
      <c r="I28" s="92">
        <v>1040</v>
      </c>
      <c r="J28" s="92">
        <v>995</v>
      </c>
      <c r="K28" s="92">
        <v>961</v>
      </c>
      <c r="L28" s="92">
        <v>937</v>
      </c>
      <c r="M28" s="92">
        <v>918</v>
      </c>
      <c r="N28" s="92">
        <v>892</v>
      </c>
      <c r="O28" s="92">
        <v>880</v>
      </c>
      <c r="P28" s="92">
        <v>874</v>
      </c>
      <c r="Q28" s="92">
        <v>856</v>
      </c>
      <c r="R28" s="92">
        <v>847</v>
      </c>
      <c r="S28" s="92">
        <v>814</v>
      </c>
      <c r="T28" s="92">
        <v>798</v>
      </c>
      <c r="U28" s="92">
        <v>767</v>
      </c>
      <c r="V28" s="92">
        <v>740</v>
      </c>
      <c r="W28" s="92">
        <v>698</v>
      </c>
      <c r="X28" s="92">
        <v>667</v>
      </c>
      <c r="Y28" s="92">
        <v>633</v>
      </c>
      <c r="Z28" s="92">
        <v>606</v>
      </c>
      <c r="AA28" s="92">
        <v>574</v>
      </c>
      <c r="AB28" s="92">
        <v>546</v>
      </c>
      <c r="AC28" s="92">
        <v>514</v>
      </c>
      <c r="AD28" s="92">
        <v>490</v>
      </c>
      <c r="AE28" s="92">
        <v>465</v>
      </c>
      <c r="AF28" s="92">
        <v>457</v>
      </c>
      <c r="AG28" s="92">
        <v>430</v>
      </c>
      <c r="AH28" s="92">
        <v>405</v>
      </c>
      <c r="AI28" s="92">
        <v>388</v>
      </c>
      <c r="AJ28" s="92">
        <v>367.74637114459966</v>
      </c>
      <c r="AK28" s="92">
        <v>350.52312120293567</v>
      </c>
      <c r="AL28" s="92">
        <v>334.1135067522444</v>
      </c>
      <c r="AM28" s="92">
        <v>320.73566764870435</v>
      </c>
      <c r="AN28" s="92">
        <v>308.29804840633915</v>
      </c>
      <c r="AO28" s="92">
        <v>298.97872389164155</v>
      </c>
      <c r="AP28" s="92">
        <v>290.72203873599733</v>
      </c>
      <c r="AQ28" s="92">
        <v>285.18970509103178</v>
      </c>
      <c r="AR28" s="92">
        <v>280.61583974655281</v>
      </c>
      <c r="AS28" s="92">
        <v>278.49004321034863</v>
      </c>
      <c r="AT28" s="92">
        <v>277.27630831417622</v>
      </c>
      <c r="AU28" s="92">
        <v>278.09640568830963</v>
      </c>
      <c r="AV28" s="92">
        <v>279.59350906229008</v>
      </c>
      <c r="AW28" s="92">
        <v>282.47911036352451</v>
      </c>
      <c r="AX28" s="92">
        <v>285.54640250862292</v>
      </c>
      <c r="AY28" s="92">
        <v>289.6354973754764</v>
      </c>
      <c r="AZ28" s="92">
        <v>293.75565022109453</v>
      </c>
      <c r="BA28" s="92">
        <v>298.81956618125827</v>
      </c>
      <c r="BB28" s="92">
        <v>303.99676693926597</v>
      </c>
      <c r="BC28" s="92">
        <v>309.95391115540383</v>
      </c>
      <c r="BD28" s="92">
        <v>315.95724463062589</v>
      </c>
      <c r="BE28" s="92">
        <v>322.54013289273729</v>
      </c>
      <c r="BF28" s="92">
        <v>329.0134870451779</v>
      </c>
      <c r="BG28" s="92">
        <v>335.85898781786705</v>
      </c>
      <c r="BH28" s="92">
        <v>342.38772425054776</v>
      </c>
      <c r="BI28" s="92">
        <v>349.1201724090302</v>
      </c>
      <c r="BJ28" s="92">
        <v>355.38370165911323</v>
      </c>
      <c r="BK28" s="92">
        <v>361.66101490871728</v>
      </c>
    </row>
    <row r="29" spans="1:94" ht="12.75" customHeight="1" x14ac:dyDescent="0.2">
      <c r="A29" s="97"/>
      <c r="B29" s="99" t="s">
        <v>51</v>
      </c>
      <c r="C29" s="92" t="s">
        <v>33</v>
      </c>
      <c r="D29" s="92" t="s">
        <v>33</v>
      </c>
      <c r="E29" s="92" t="s">
        <v>33</v>
      </c>
      <c r="F29" s="92" t="s">
        <v>33</v>
      </c>
      <c r="G29" s="92">
        <v>851</v>
      </c>
      <c r="H29" s="92">
        <v>835</v>
      </c>
      <c r="I29" s="92">
        <v>822</v>
      </c>
      <c r="J29" s="92">
        <v>805</v>
      </c>
      <c r="K29" s="92">
        <v>778</v>
      </c>
      <c r="L29" s="92">
        <v>778</v>
      </c>
      <c r="M29" s="92">
        <v>764</v>
      </c>
      <c r="N29" s="92">
        <v>755</v>
      </c>
      <c r="O29" s="92">
        <v>758</v>
      </c>
      <c r="P29" s="92">
        <v>749</v>
      </c>
      <c r="Q29" s="92">
        <v>725</v>
      </c>
      <c r="R29" s="92">
        <v>720</v>
      </c>
      <c r="S29" s="92">
        <v>714</v>
      </c>
      <c r="T29" s="92">
        <v>714</v>
      </c>
      <c r="U29" s="92">
        <v>698</v>
      </c>
      <c r="V29" s="92">
        <v>695</v>
      </c>
      <c r="W29" s="92">
        <v>675</v>
      </c>
      <c r="X29" s="92">
        <v>656</v>
      </c>
      <c r="Y29" s="92">
        <v>643</v>
      </c>
      <c r="Z29" s="92">
        <v>640</v>
      </c>
      <c r="AA29" s="92">
        <v>625</v>
      </c>
      <c r="AB29" s="92">
        <v>621</v>
      </c>
      <c r="AC29" s="92">
        <v>621</v>
      </c>
      <c r="AD29" s="92">
        <v>625</v>
      </c>
      <c r="AE29" s="92">
        <v>622</v>
      </c>
      <c r="AF29" s="92">
        <v>632</v>
      </c>
      <c r="AG29" s="92">
        <v>641</v>
      </c>
      <c r="AH29" s="92">
        <v>653</v>
      </c>
      <c r="AI29" s="92">
        <v>678</v>
      </c>
      <c r="AJ29" s="92">
        <v>675.08195739410041</v>
      </c>
      <c r="AK29" s="92">
        <v>676.994006896119</v>
      </c>
      <c r="AL29" s="92">
        <v>681.27264855311114</v>
      </c>
      <c r="AM29" s="92">
        <v>690.21223567315383</v>
      </c>
      <c r="AN29" s="92">
        <v>701.42139543597807</v>
      </c>
      <c r="AO29" s="92">
        <v>716.71004561605935</v>
      </c>
      <c r="AP29" s="92">
        <v>733.91942541716742</v>
      </c>
      <c r="AQ29" s="92">
        <v>754.53462920287063</v>
      </c>
      <c r="AR29" s="92">
        <v>776.49895531191976</v>
      </c>
      <c r="AS29" s="92">
        <v>800.53372098542116</v>
      </c>
      <c r="AT29" s="92">
        <v>824.8170101068041</v>
      </c>
      <c r="AU29" s="92">
        <v>851.08416419224181</v>
      </c>
      <c r="AV29" s="92">
        <v>877.60201761732765</v>
      </c>
      <c r="AW29" s="92">
        <v>906.09964353338466</v>
      </c>
      <c r="AX29" s="92">
        <v>934.90672375186125</v>
      </c>
      <c r="AY29" s="92">
        <v>965.47111696174716</v>
      </c>
      <c r="AZ29" s="92">
        <v>996.10311917264357</v>
      </c>
      <c r="BA29" s="92">
        <v>1027.8518917445738</v>
      </c>
      <c r="BB29" s="92">
        <v>1059.2157376385717</v>
      </c>
      <c r="BC29" s="92">
        <v>1091.2431360340061</v>
      </c>
      <c r="BD29" s="92">
        <v>1122.3877405030564</v>
      </c>
      <c r="BE29" s="92">
        <v>1153.8979317157387</v>
      </c>
      <c r="BF29" s="92">
        <v>1184.0376718418206</v>
      </c>
      <c r="BG29" s="92">
        <v>1214.2176695679252</v>
      </c>
      <c r="BH29" s="92">
        <v>1242.7256564422958</v>
      </c>
      <c r="BI29" s="92">
        <v>1270.9064896059704</v>
      </c>
      <c r="BJ29" s="92">
        <v>1296.9510128100608</v>
      </c>
      <c r="BK29" s="92">
        <v>1322.0637231022317</v>
      </c>
    </row>
    <row r="30" spans="1:94" ht="12.75" customHeight="1" x14ac:dyDescent="0.2">
      <c r="A30" s="97"/>
      <c r="B30" s="99" t="s">
        <v>52</v>
      </c>
      <c r="C30" s="92" t="s">
        <v>33</v>
      </c>
      <c r="D30" s="92" t="s">
        <v>33</v>
      </c>
      <c r="E30" s="92" t="s">
        <v>33</v>
      </c>
      <c r="F30" s="92" t="s">
        <v>33</v>
      </c>
      <c r="G30" s="92">
        <v>373</v>
      </c>
      <c r="H30" s="92">
        <v>359</v>
      </c>
      <c r="I30" s="92">
        <v>354</v>
      </c>
      <c r="J30" s="92">
        <v>348</v>
      </c>
      <c r="K30" s="92">
        <v>345</v>
      </c>
      <c r="L30" s="92">
        <v>348</v>
      </c>
      <c r="M30" s="92">
        <v>348</v>
      </c>
      <c r="N30" s="92">
        <v>334</v>
      </c>
      <c r="O30" s="92">
        <v>329</v>
      </c>
      <c r="P30" s="92">
        <v>329</v>
      </c>
      <c r="Q30" s="92">
        <v>321</v>
      </c>
      <c r="R30" s="92">
        <v>321</v>
      </c>
      <c r="S30" s="92">
        <v>309</v>
      </c>
      <c r="T30" s="92">
        <v>298</v>
      </c>
      <c r="U30" s="92">
        <v>285</v>
      </c>
      <c r="V30" s="92">
        <v>278</v>
      </c>
      <c r="W30" s="92">
        <v>261</v>
      </c>
      <c r="X30" s="92">
        <v>250</v>
      </c>
      <c r="Y30" s="92">
        <v>231</v>
      </c>
      <c r="Z30" s="92">
        <v>222</v>
      </c>
      <c r="AA30" s="92">
        <v>204</v>
      </c>
      <c r="AB30" s="92">
        <v>198</v>
      </c>
      <c r="AC30" s="92">
        <v>189</v>
      </c>
      <c r="AD30" s="92">
        <v>174</v>
      </c>
      <c r="AE30" s="92">
        <v>174</v>
      </c>
      <c r="AF30" s="92">
        <v>161</v>
      </c>
      <c r="AG30" s="92">
        <v>157</v>
      </c>
      <c r="AH30" s="92">
        <v>150</v>
      </c>
      <c r="AI30" s="92">
        <v>148</v>
      </c>
      <c r="AJ30" s="92">
        <v>142.50074264339992</v>
      </c>
      <c r="AK30" s="92">
        <v>138.2867680116</v>
      </c>
      <c r="AL30" s="92">
        <v>134.52274875002877</v>
      </c>
      <c r="AM30" s="92">
        <v>131.97107115922185</v>
      </c>
      <c r="AN30" s="92">
        <v>129.78834471681543</v>
      </c>
      <c r="AO30" s="92">
        <v>128.74608988144251</v>
      </c>
      <c r="AP30" s="92">
        <v>128.08349450491994</v>
      </c>
      <c r="AQ30" s="92">
        <v>128.51984718880476</v>
      </c>
      <c r="AR30" s="92">
        <v>129.36364932222111</v>
      </c>
      <c r="AS30" s="92">
        <v>130.98907265237722</v>
      </c>
      <c r="AT30" s="92">
        <v>132.78756002767454</v>
      </c>
      <c r="AU30" s="92">
        <v>134.98370087251584</v>
      </c>
      <c r="AV30" s="92">
        <v>137.09317795598616</v>
      </c>
      <c r="AW30" s="92">
        <v>139.55716325413528</v>
      </c>
      <c r="AX30" s="92">
        <v>141.96714895447144</v>
      </c>
      <c r="AY30" s="92">
        <v>144.83200326889178</v>
      </c>
      <c r="AZ30" s="92">
        <v>147.76633949468484</v>
      </c>
      <c r="BA30" s="92">
        <v>151.18600587473603</v>
      </c>
      <c r="BB30" s="92">
        <v>154.72460607533327</v>
      </c>
      <c r="BC30" s="92">
        <v>158.53550292472107</v>
      </c>
      <c r="BD30" s="92">
        <v>162.32076814646115</v>
      </c>
      <c r="BE30" s="92">
        <v>166.15771744377713</v>
      </c>
      <c r="BF30" s="92">
        <v>169.79535497188388</v>
      </c>
      <c r="BG30" s="92">
        <v>173.484995829159</v>
      </c>
      <c r="BH30" s="92">
        <v>176.96922447925502</v>
      </c>
      <c r="BI30" s="92">
        <v>180.42646592157021</v>
      </c>
      <c r="BJ30" s="92">
        <v>183.59962751033319</v>
      </c>
      <c r="BK30" s="92">
        <v>186.75991659775616</v>
      </c>
    </row>
    <row r="31" spans="1:94" ht="12.75" customHeight="1" x14ac:dyDescent="0.2">
      <c r="A31" s="97"/>
      <c r="B31" s="99" t="s">
        <v>53</v>
      </c>
      <c r="C31" s="92" t="s">
        <v>33</v>
      </c>
      <c r="D31" s="92" t="s">
        <v>33</v>
      </c>
      <c r="E31" s="92" t="s">
        <v>33</v>
      </c>
      <c r="F31" s="92" t="s">
        <v>33</v>
      </c>
      <c r="G31" s="92">
        <v>373</v>
      </c>
      <c r="H31" s="92">
        <v>366</v>
      </c>
      <c r="I31" s="92">
        <v>354</v>
      </c>
      <c r="J31" s="92">
        <v>345</v>
      </c>
      <c r="K31" s="92">
        <v>337</v>
      </c>
      <c r="L31" s="92">
        <v>330</v>
      </c>
      <c r="M31" s="92">
        <v>322</v>
      </c>
      <c r="N31" s="92">
        <v>315</v>
      </c>
      <c r="O31" s="92">
        <v>305</v>
      </c>
      <c r="P31" s="92">
        <v>294</v>
      </c>
      <c r="Q31" s="92">
        <v>279</v>
      </c>
      <c r="R31" s="92">
        <v>277</v>
      </c>
      <c r="S31" s="92">
        <v>268</v>
      </c>
      <c r="T31" s="92">
        <v>256</v>
      </c>
      <c r="U31" s="92">
        <v>250</v>
      </c>
      <c r="V31" s="92">
        <v>239</v>
      </c>
      <c r="W31" s="92">
        <v>227</v>
      </c>
      <c r="X31" s="92">
        <v>215</v>
      </c>
      <c r="Y31" s="92">
        <v>219</v>
      </c>
      <c r="Z31" s="92">
        <v>214</v>
      </c>
      <c r="AA31" s="92">
        <v>204</v>
      </c>
      <c r="AB31" s="92">
        <v>205</v>
      </c>
      <c r="AC31" s="92">
        <v>201</v>
      </c>
      <c r="AD31" s="92">
        <v>197</v>
      </c>
      <c r="AE31" s="92">
        <v>194</v>
      </c>
      <c r="AF31" s="92">
        <v>189</v>
      </c>
      <c r="AG31" s="92">
        <v>190</v>
      </c>
      <c r="AH31" s="92">
        <v>189</v>
      </c>
      <c r="AI31" s="92">
        <v>196</v>
      </c>
      <c r="AJ31" s="92">
        <v>193.8918442631998</v>
      </c>
      <c r="AK31" s="92">
        <v>192.70566062568523</v>
      </c>
      <c r="AL31" s="92">
        <v>191.57100308458183</v>
      </c>
      <c r="AM31" s="92">
        <v>191.16188145295411</v>
      </c>
      <c r="AN31" s="92">
        <v>190.70543664123423</v>
      </c>
      <c r="AO31" s="92">
        <v>191.40726168477906</v>
      </c>
      <c r="AP31" s="92">
        <v>192.3900330055416</v>
      </c>
      <c r="AQ31" s="92">
        <v>194.49994399298603</v>
      </c>
      <c r="AR31" s="92">
        <v>196.96398793607941</v>
      </c>
      <c r="AS31" s="92">
        <v>200.17339037768249</v>
      </c>
      <c r="AT31" s="92">
        <v>203.48800896710105</v>
      </c>
      <c r="AU31" s="92">
        <v>207.71477018598452</v>
      </c>
      <c r="AV31" s="92">
        <v>212.07608376866554</v>
      </c>
      <c r="AW31" s="92">
        <v>217.01671112246819</v>
      </c>
      <c r="AX31" s="92">
        <v>221.91940996425166</v>
      </c>
      <c r="AY31" s="92">
        <v>227.09084453166619</v>
      </c>
      <c r="AZ31" s="92">
        <v>232.10129764507823</v>
      </c>
      <c r="BA31" s="92">
        <v>237.33083120046203</v>
      </c>
      <c r="BB31" s="92">
        <v>242.33248750520136</v>
      </c>
      <c r="BC31" s="92">
        <v>247.44010925650429</v>
      </c>
      <c r="BD31" s="92">
        <v>252.26451752456575</v>
      </c>
      <c r="BE31" s="92">
        <v>257.13409868951885</v>
      </c>
      <c r="BF31" s="92">
        <v>261.65964943543912</v>
      </c>
      <c r="BG31" s="92">
        <v>266.25329604306654</v>
      </c>
      <c r="BH31" s="92">
        <v>270.50021247647095</v>
      </c>
      <c r="BI31" s="92">
        <v>274.72710996308024</v>
      </c>
      <c r="BJ31" s="92">
        <v>278.49289903201077</v>
      </c>
      <c r="BK31" s="92">
        <v>282.07523067838548</v>
      </c>
    </row>
    <row r="32" spans="1:94" ht="12.75" customHeight="1" x14ac:dyDescent="0.2">
      <c r="A32" s="97"/>
      <c r="B32" s="99" t="s">
        <v>54</v>
      </c>
      <c r="C32" s="92" t="s">
        <v>33</v>
      </c>
      <c r="D32" s="92" t="s">
        <v>33</v>
      </c>
      <c r="E32" s="92" t="s">
        <v>33</v>
      </c>
      <c r="F32" s="92" t="s">
        <v>33</v>
      </c>
      <c r="G32" s="92">
        <v>67</v>
      </c>
      <c r="H32" s="92">
        <v>65</v>
      </c>
      <c r="I32" s="92">
        <v>64</v>
      </c>
      <c r="J32" s="92">
        <v>59</v>
      </c>
      <c r="K32" s="92">
        <v>60</v>
      </c>
      <c r="L32" s="92">
        <v>58</v>
      </c>
      <c r="M32" s="92">
        <v>57</v>
      </c>
      <c r="N32" s="92">
        <v>79</v>
      </c>
      <c r="O32" s="92">
        <v>92</v>
      </c>
      <c r="P32" s="92">
        <v>88</v>
      </c>
      <c r="Q32" s="92">
        <v>87</v>
      </c>
      <c r="R32" s="92">
        <v>89</v>
      </c>
      <c r="S32" s="92">
        <v>83</v>
      </c>
      <c r="T32" s="92">
        <v>80</v>
      </c>
      <c r="U32" s="92">
        <v>74</v>
      </c>
      <c r="V32" s="92">
        <v>67</v>
      </c>
      <c r="W32" s="92">
        <v>64</v>
      </c>
      <c r="X32" s="92">
        <v>63</v>
      </c>
      <c r="Y32" s="92">
        <v>58</v>
      </c>
      <c r="Z32" s="92">
        <v>56</v>
      </c>
      <c r="AA32" s="92">
        <v>56</v>
      </c>
      <c r="AB32" s="92">
        <v>55</v>
      </c>
      <c r="AC32" s="92">
        <v>56</v>
      </c>
      <c r="AD32" s="92">
        <v>57</v>
      </c>
      <c r="AE32" s="92">
        <v>56</v>
      </c>
      <c r="AF32" s="92">
        <v>55</v>
      </c>
      <c r="AG32" s="92">
        <v>57</v>
      </c>
      <c r="AH32" s="92">
        <v>59</v>
      </c>
      <c r="AI32" s="92">
        <v>56</v>
      </c>
      <c r="AJ32" s="92">
        <v>54.624688461899986</v>
      </c>
      <c r="AK32" s="92">
        <v>53.712302726500006</v>
      </c>
      <c r="AL32" s="92">
        <v>53.005048855499986</v>
      </c>
      <c r="AM32" s="92">
        <v>52.674619168000028</v>
      </c>
      <c r="AN32" s="92">
        <v>52.481762451499982</v>
      </c>
      <c r="AO32" s="92">
        <v>52.684656532799998</v>
      </c>
      <c r="AP32" s="92">
        <v>53.034679722199961</v>
      </c>
      <c r="AQ32" s="92">
        <v>53.746134763304099</v>
      </c>
      <c r="AR32" s="92">
        <v>54.577759869289181</v>
      </c>
      <c r="AS32" s="92">
        <v>55.686482040154807</v>
      </c>
      <c r="AT32" s="92">
        <v>56.867903179000031</v>
      </c>
      <c r="AU32" s="92">
        <v>58.340416553844804</v>
      </c>
      <c r="AV32" s="92">
        <v>59.905742589351284</v>
      </c>
      <c r="AW32" s="92">
        <v>61.634646569105989</v>
      </c>
      <c r="AX32" s="92">
        <v>63.356076005167502</v>
      </c>
      <c r="AY32" s="92">
        <v>65.144775024399991</v>
      </c>
      <c r="AZ32" s="92">
        <v>66.867860751999984</v>
      </c>
      <c r="BA32" s="92">
        <v>68.664941979099993</v>
      </c>
      <c r="BB32" s="92">
        <v>70.408861333799948</v>
      </c>
      <c r="BC32" s="92">
        <v>72.299877214500029</v>
      </c>
      <c r="BD32" s="92">
        <v>74.197499982000011</v>
      </c>
      <c r="BE32" s="92">
        <v>76.290261966699987</v>
      </c>
      <c r="BF32" s="92">
        <v>78.417503896299976</v>
      </c>
      <c r="BG32" s="92">
        <v>80.625359815199957</v>
      </c>
      <c r="BH32" s="92">
        <v>82.750070751885531</v>
      </c>
      <c r="BI32" s="92">
        <v>84.895868233203501</v>
      </c>
      <c r="BJ32" s="92">
        <v>86.88606670051756</v>
      </c>
      <c r="BK32" s="92">
        <v>88.820934603752306</v>
      </c>
    </row>
    <row r="33" spans="1:63" ht="12.75" customHeight="1" x14ac:dyDescent="0.2">
      <c r="A33" s="97"/>
      <c r="B33" s="99" t="s">
        <v>55</v>
      </c>
      <c r="C33" s="92" t="s">
        <v>33</v>
      </c>
      <c r="D33" s="92" t="s">
        <v>33</v>
      </c>
      <c r="E33" s="92" t="s">
        <v>33</v>
      </c>
      <c r="F33" s="92" t="s">
        <v>33</v>
      </c>
      <c r="G33" s="92">
        <v>4</v>
      </c>
      <c r="H33" s="92">
        <v>5</v>
      </c>
      <c r="I33" s="92">
        <v>5</v>
      </c>
      <c r="J33" s="92">
        <v>3</v>
      </c>
      <c r="K33" s="92">
        <v>4</v>
      </c>
      <c r="L33" s="92">
        <v>4</v>
      </c>
      <c r="M33" s="92">
        <v>3</v>
      </c>
      <c r="N33" s="92">
        <v>2</v>
      </c>
      <c r="O33" s="92">
        <v>3</v>
      </c>
      <c r="P33" s="92">
        <v>3</v>
      </c>
      <c r="Q33" s="92">
        <v>2</v>
      </c>
      <c r="R33" s="92">
        <v>2</v>
      </c>
      <c r="S33" s="92">
        <v>2</v>
      </c>
      <c r="T33" s="92">
        <v>2</v>
      </c>
      <c r="U33" s="92">
        <v>2</v>
      </c>
      <c r="V33" s="92">
        <v>2</v>
      </c>
      <c r="W33" s="92">
        <v>2</v>
      </c>
      <c r="X33" s="92">
        <v>2</v>
      </c>
      <c r="Y33" s="92">
        <v>3</v>
      </c>
      <c r="Z33" s="92">
        <v>3</v>
      </c>
      <c r="AA33" s="92">
        <v>3</v>
      </c>
      <c r="AB33" s="92">
        <v>3</v>
      </c>
      <c r="AC33" s="92">
        <v>3</v>
      </c>
      <c r="AD33" s="92">
        <v>3</v>
      </c>
      <c r="AE33" s="92">
        <v>3</v>
      </c>
      <c r="AF33" s="92">
        <v>3</v>
      </c>
      <c r="AG33" s="92">
        <v>4</v>
      </c>
      <c r="AH33" s="92">
        <v>5</v>
      </c>
      <c r="AI33" s="92">
        <v>4</v>
      </c>
      <c r="AJ33" s="92">
        <v>3.9325461439999998</v>
      </c>
      <c r="AK33" s="92">
        <v>3.8419577342000002</v>
      </c>
      <c r="AL33" s="92">
        <v>3.7322515705000003</v>
      </c>
      <c r="AM33" s="92">
        <v>3.6395170967000001</v>
      </c>
      <c r="AN33" s="92">
        <v>3.5457135067999999</v>
      </c>
      <c r="AO33" s="92">
        <v>3.4908009176000006</v>
      </c>
      <c r="AP33" s="92">
        <v>3.4482007973000006</v>
      </c>
      <c r="AQ33" s="92">
        <v>3.4276313318999998</v>
      </c>
      <c r="AR33" s="92">
        <v>3.4071730734000001</v>
      </c>
      <c r="AS33" s="92">
        <v>3.4038367221000003</v>
      </c>
      <c r="AT33" s="92">
        <v>3.3981163961000003</v>
      </c>
      <c r="AU33" s="92">
        <v>3.4087199748999999</v>
      </c>
      <c r="AV33" s="92">
        <v>3.4178494587000001</v>
      </c>
      <c r="AW33" s="92">
        <v>3.4472670315999996</v>
      </c>
      <c r="AX33" s="92">
        <v>3.4793427196999995</v>
      </c>
      <c r="AY33" s="92">
        <v>3.5288649541000003</v>
      </c>
      <c r="AZ33" s="92">
        <v>3.5813452605</v>
      </c>
      <c r="BA33" s="92">
        <v>3.6299192177999995</v>
      </c>
      <c r="BB33" s="92">
        <v>3.6654238761000006</v>
      </c>
      <c r="BC33" s="92">
        <v>3.7046305968999995</v>
      </c>
      <c r="BD33" s="92">
        <v>3.736898998</v>
      </c>
      <c r="BE33" s="92">
        <v>3.7782270968999989</v>
      </c>
      <c r="BF33" s="92">
        <v>3.816960533</v>
      </c>
      <c r="BG33" s="92">
        <v>3.8607747132999997</v>
      </c>
      <c r="BH33" s="92">
        <v>3.8999097080999996</v>
      </c>
      <c r="BI33" s="92">
        <v>3.9408361677000001</v>
      </c>
      <c r="BJ33" s="92">
        <v>3.9731555232000004</v>
      </c>
      <c r="BK33" s="92">
        <v>4.0044336595000001</v>
      </c>
    </row>
    <row r="34" spans="1:63" ht="12.75" customHeight="1" x14ac:dyDescent="0.2">
      <c r="A34" s="97"/>
      <c r="B34" s="99" t="s">
        <v>56</v>
      </c>
      <c r="C34" s="92" t="s">
        <v>33</v>
      </c>
      <c r="D34" s="92" t="s">
        <v>33</v>
      </c>
      <c r="E34" s="92" t="s">
        <v>33</v>
      </c>
      <c r="F34" s="92" t="s">
        <v>33</v>
      </c>
      <c r="G34" s="92">
        <v>29</v>
      </c>
      <c r="H34" s="92">
        <v>27</v>
      </c>
      <c r="I34" s="92">
        <v>27</v>
      </c>
      <c r="J34" s="92">
        <v>28</v>
      </c>
      <c r="K34" s="92">
        <v>25</v>
      </c>
      <c r="L34" s="92">
        <v>26</v>
      </c>
      <c r="M34" s="92">
        <v>29</v>
      </c>
      <c r="N34" s="92">
        <v>33</v>
      </c>
      <c r="O34" s="92">
        <v>33</v>
      </c>
      <c r="P34" s="92">
        <v>30</v>
      </c>
      <c r="Q34" s="92">
        <v>28</v>
      </c>
      <c r="R34" s="92">
        <v>31</v>
      </c>
      <c r="S34" s="92">
        <v>31</v>
      </c>
      <c r="T34" s="92">
        <v>26</v>
      </c>
      <c r="U34" s="92">
        <v>24</v>
      </c>
      <c r="V34" s="92">
        <v>21</v>
      </c>
      <c r="W34" s="92">
        <v>22</v>
      </c>
      <c r="X34" s="92">
        <v>23</v>
      </c>
      <c r="Y34" s="92">
        <v>22</v>
      </c>
      <c r="Z34" s="92">
        <v>24</v>
      </c>
      <c r="AA34" s="92">
        <v>24</v>
      </c>
      <c r="AB34" s="92">
        <v>23</v>
      </c>
      <c r="AC34" s="92">
        <v>25</v>
      </c>
      <c r="AD34" s="92">
        <v>26</v>
      </c>
      <c r="AE34" s="92">
        <v>26</v>
      </c>
      <c r="AF34" s="92">
        <v>28</v>
      </c>
      <c r="AG34" s="92">
        <v>25</v>
      </c>
      <c r="AH34" s="92">
        <v>26</v>
      </c>
      <c r="AI34" s="92">
        <v>28</v>
      </c>
      <c r="AJ34" s="92">
        <v>27.482510147100015</v>
      </c>
      <c r="AK34" s="92">
        <v>27.000491113899997</v>
      </c>
      <c r="AL34" s="92">
        <v>26.445597182</v>
      </c>
      <c r="AM34" s="92">
        <v>25.996434535099993</v>
      </c>
      <c r="AN34" s="92">
        <v>25.5312379999</v>
      </c>
      <c r="AO34" s="92">
        <v>25.204111240236045</v>
      </c>
      <c r="AP34" s="92">
        <v>24.890815260883894</v>
      </c>
      <c r="AQ34" s="92">
        <v>24.73726869457618</v>
      </c>
      <c r="AR34" s="92">
        <v>24.626645073804607</v>
      </c>
      <c r="AS34" s="92">
        <v>24.681281031404016</v>
      </c>
      <c r="AT34" s="92">
        <v>24.784317513887888</v>
      </c>
      <c r="AU34" s="92">
        <v>25.01198777903975</v>
      </c>
      <c r="AV34" s="92">
        <v>25.25170089834241</v>
      </c>
      <c r="AW34" s="92">
        <v>25.5805514187686</v>
      </c>
      <c r="AX34" s="92">
        <v>25.903634521776212</v>
      </c>
      <c r="AY34" s="92">
        <v>26.284658302764267</v>
      </c>
      <c r="AZ34" s="92">
        <v>26.63904663343639</v>
      </c>
      <c r="BA34" s="92">
        <v>27.02810578680959</v>
      </c>
      <c r="BB34" s="92">
        <v>27.364003354861214</v>
      </c>
      <c r="BC34" s="92">
        <v>27.763403189879</v>
      </c>
      <c r="BD34" s="92">
        <v>28.136651521719187</v>
      </c>
      <c r="BE34" s="92">
        <v>28.556751384619272</v>
      </c>
      <c r="BF34" s="92">
        <v>28.93530223645293</v>
      </c>
      <c r="BG34" s="92">
        <v>29.343708423760379</v>
      </c>
      <c r="BH34" s="92">
        <v>29.695320884670775</v>
      </c>
      <c r="BI34" s="92">
        <v>30.086412212994784</v>
      </c>
      <c r="BJ34" s="92">
        <v>30.430334821553341</v>
      </c>
      <c r="BK34" s="92">
        <v>30.800468757574205</v>
      </c>
    </row>
    <row r="35" spans="1:63" ht="12.75" customHeight="1" x14ac:dyDescent="0.2">
      <c r="A35" s="97"/>
      <c r="B35" s="99" t="s">
        <v>61</v>
      </c>
      <c r="C35" s="92" t="s">
        <v>33</v>
      </c>
      <c r="D35" s="92" t="s">
        <v>33</v>
      </c>
      <c r="E35" s="92" t="s">
        <v>33</v>
      </c>
      <c r="F35" s="92" t="s">
        <v>33</v>
      </c>
      <c r="G35" s="92">
        <v>0</v>
      </c>
      <c r="H35" s="92">
        <v>0</v>
      </c>
      <c r="I35" s="92">
        <v>0</v>
      </c>
      <c r="J35" s="92">
        <v>0</v>
      </c>
      <c r="K35" s="92">
        <v>0</v>
      </c>
      <c r="L35" s="92">
        <v>0</v>
      </c>
      <c r="M35" s="92">
        <v>0</v>
      </c>
      <c r="N35" s="92">
        <v>0</v>
      </c>
      <c r="O35" s="92">
        <v>0</v>
      </c>
      <c r="P35" s="92">
        <v>0</v>
      </c>
      <c r="Q35" s="92">
        <v>0</v>
      </c>
      <c r="R35" s="92">
        <v>0</v>
      </c>
      <c r="S35" s="92">
        <v>1</v>
      </c>
      <c r="T35" s="92">
        <v>1</v>
      </c>
      <c r="U35" s="92">
        <v>2</v>
      </c>
      <c r="V35" s="92">
        <v>2</v>
      </c>
      <c r="W35" s="92">
        <v>2</v>
      </c>
      <c r="X35" s="92">
        <v>3</v>
      </c>
      <c r="Y35" s="92">
        <v>3</v>
      </c>
      <c r="Z35" s="92">
        <v>3</v>
      </c>
      <c r="AA35" s="92">
        <v>4</v>
      </c>
      <c r="AB35" s="92">
        <v>6</v>
      </c>
      <c r="AC35" s="92">
        <v>5</v>
      </c>
      <c r="AD35" s="92">
        <v>4</v>
      </c>
      <c r="AE35" s="92">
        <v>4</v>
      </c>
      <c r="AF35" s="92">
        <v>5</v>
      </c>
      <c r="AG35" s="92">
        <v>3</v>
      </c>
      <c r="AH35" s="92">
        <v>3</v>
      </c>
      <c r="AI35" s="92">
        <v>5</v>
      </c>
      <c r="AJ35" s="92">
        <v>5.2801532675999985</v>
      </c>
      <c r="AK35" s="92">
        <v>5.6369925186000005</v>
      </c>
      <c r="AL35" s="92">
        <v>6.0745599234999998</v>
      </c>
      <c r="AM35" s="92">
        <v>6.6017849227018992</v>
      </c>
      <c r="AN35" s="92">
        <v>7.2222534609605376</v>
      </c>
      <c r="AO35" s="92">
        <v>7.9365358141362883</v>
      </c>
      <c r="AP35" s="92">
        <v>8.7532065061622966</v>
      </c>
      <c r="AQ35" s="92">
        <v>9.7654684735424127</v>
      </c>
      <c r="AR35" s="92">
        <v>10.953766360748611</v>
      </c>
      <c r="AS35" s="92">
        <v>12.272829901120163</v>
      </c>
      <c r="AT35" s="92">
        <v>13.709968425304185</v>
      </c>
      <c r="AU35" s="92">
        <v>15.104510731010242</v>
      </c>
      <c r="AV35" s="92">
        <v>16.445356497713028</v>
      </c>
      <c r="AW35" s="92">
        <v>17.786657714606143</v>
      </c>
      <c r="AX35" s="92">
        <v>19.09887879906492</v>
      </c>
      <c r="AY35" s="92">
        <v>20.482848896705832</v>
      </c>
      <c r="AZ35" s="92">
        <v>21.905392639591494</v>
      </c>
      <c r="BA35" s="92">
        <v>23.429804573135122</v>
      </c>
      <c r="BB35" s="92">
        <v>24.994214836861236</v>
      </c>
      <c r="BC35" s="92">
        <v>26.593277306210958</v>
      </c>
      <c r="BD35" s="92">
        <v>28.166221701681263</v>
      </c>
      <c r="BE35" s="92">
        <v>29.719581984924936</v>
      </c>
      <c r="BF35" s="92">
        <v>31.212671134070952</v>
      </c>
      <c r="BG35" s="92">
        <v>32.716919399843754</v>
      </c>
      <c r="BH35" s="92">
        <v>34.176909390617823</v>
      </c>
      <c r="BI35" s="92">
        <v>35.632962173067483</v>
      </c>
      <c r="BJ35" s="92">
        <v>37.013914225325372</v>
      </c>
      <c r="BK35" s="92">
        <v>38.379844412107168</v>
      </c>
    </row>
    <row r="36" spans="1:63" ht="12.75" customHeight="1" x14ac:dyDescent="0.2">
      <c r="A36" s="97"/>
      <c r="B36" s="99" t="s">
        <v>62</v>
      </c>
      <c r="C36" s="99" t="s">
        <v>33</v>
      </c>
      <c r="D36" s="99" t="s">
        <v>33</v>
      </c>
      <c r="E36" s="99" t="s">
        <v>33</v>
      </c>
      <c r="F36" s="99" t="s">
        <v>33</v>
      </c>
      <c r="G36" s="99">
        <v>4452</v>
      </c>
      <c r="H36" s="99">
        <v>4334</v>
      </c>
      <c r="I36" s="99">
        <v>4233</v>
      </c>
      <c r="J36" s="99">
        <v>4085</v>
      </c>
      <c r="K36" s="99">
        <v>3969</v>
      </c>
      <c r="L36" s="99">
        <v>3943</v>
      </c>
      <c r="M36" s="99">
        <v>3864</v>
      </c>
      <c r="N36" s="99">
        <v>3822</v>
      </c>
      <c r="O36" s="99">
        <v>3771</v>
      </c>
      <c r="P36" s="99">
        <v>3692</v>
      </c>
      <c r="Q36" s="99">
        <v>3579</v>
      </c>
      <c r="R36" s="99">
        <v>3540</v>
      </c>
      <c r="S36" s="99">
        <v>3451</v>
      </c>
      <c r="T36" s="99">
        <v>3378</v>
      </c>
      <c r="U36" s="99">
        <v>3261</v>
      </c>
      <c r="V36" s="99">
        <v>3152</v>
      </c>
      <c r="W36" s="99">
        <v>3006</v>
      </c>
      <c r="X36" s="99">
        <v>2879</v>
      </c>
      <c r="Y36" s="99">
        <v>2771</v>
      </c>
      <c r="Z36" s="99">
        <v>2659</v>
      </c>
      <c r="AA36" s="99">
        <v>2562</v>
      </c>
      <c r="AB36" s="99">
        <v>2489</v>
      </c>
      <c r="AC36" s="99">
        <v>2405</v>
      </c>
      <c r="AD36" s="99">
        <v>2317</v>
      </c>
      <c r="AE36" s="99">
        <v>2244</v>
      </c>
      <c r="AF36" s="99">
        <v>2201</v>
      </c>
      <c r="AG36" s="99">
        <v>2151</v>
      </c>
      <c r="AH36" s="99">
        <v>2113</v>
      </c>
      <c r="AI36" s="99">
        <v>2097</v>
      </c>
      <c r="AJ36" s="99">
        <v>2032.3408594227001</v>
      </c>
      <c r="AK36" s="99">
        <v>1984.3732258694004</v>
      </c>
      <c r="AL36" s="99">
        <v>1942.5246494099933</v>
      </c>
      <c r="AM36" s="99">
        <v>1916.9048557021515</v>
      </c>
      <c r="AN36" s="99">
        <v>1897.2754981829878</v>
      </c>
      <c r="AO36" s="99">
        <v>1892.7066236513954</v>
      </c>
      <c r="AP36" s="99">
        <v>1893.7181621619288</v>
      </c>
      <c r="AQ36" s="99">
        <v>1907.8401751200252</v>
      </c>
      <c r="AR36" s="99">
        <v>1926.6693030419435</v>
      </c>
      <c r="AS36" s="99">
        <v>1955.631865387893</v>
      </c>
      <c r="AT36" s="99">
        <v>1987.3145023164316</v>
      </c>
      <c r="AU36" s="99">
        <v>2027.6061294555541</v>
      </c>
      <c r="AV36" s="99">
        <v>2069.7233865442781</v>
      </c>
      <c r="AW36" s="99">
        <v>2118.5244414287167</v>
      </c>
      <c r="AX36" s="99">
        <v>2168.1082231820405</v>
      </c>
      <c r="AY36" s="99">
        <v>2223.0587385191807</v>
      </c>
      <c r="AZ36" s="99">
        <v>2278.2217050536074</v>
      </c>
      <c r="BA36" s="99">
        <v>2337.7288278871238</v>
      </c>
      <c r="BB36" s="99">
        <v>2396.9624921858444</v>
      </c>
      <c r="BC36" s="99">
        <v>2459.3527922470771</v>
      </c>
      <c r="BD36" s="99">
        <v>2520.5128221653067</v>
      </c>
      <c r="BE36" s="99">
        <v>2583.4669587541725</v>
      </c>
      <c r="BF36" s="99">
        <v>2643.8025887512663</v>
      </c>
      <c r="BG36" s="99">
        <v>2704.8737460759899</v>
      </c>
      <c r="BH36" s="99">
        <v>2762.3100949668587</v>
      </c>
      <c r="BI36" s="99">
        <v>2819.542928349219</v>
      </c>
      <c r="BJ36" s="99">
        <v>2872.024966927223</v>
      </c>
      <c r="BK36" s="99">
        <v>2923.3380478494751</v>
      </c>
    </row>
    <row r="37" spans="1:63" ht="12.75" customHeight="1" x14ac:dyDescent="0.2">
      <c r="A37" s="97"/>
      <c r="B37" s="99" t="s">
        <v>12</v>
      </c>
    </row>
    <row r="38" spans="1:63" ht="12.75" customHeight="1" x14ac:dyDescent="0.2">
      <c r="A38" s="97"/>
    </row>
    <row r="39" spans="1:63" ht="12.75" customHeight="1" x14ac:dyDescent="0.2">
      <c r="A39" s="97"/>
    </row>
    <row r="40" spans="1:63" ht="12.75" customHeight="1" x14ac:dyDescent="0.2">
      <c r="A40" s="97"/>
    </row>
    <row r="41" spans="1:63" ht="12.75" customHeight="1" x14ac:dyDescent="0.2">
      <c r="A41" s="97"/>
    </row>
    <row r="42" spans="1:63" ht="12.75" customHeight="1" x14ac:dyDescent="0.2">
      <c r="A42" s="97"/>
    </row>
    <row r="43" spans="1:63" ht="12.75" customHeight="1" x14ac:dyDescent="0.2">
      <c r="A43" s="97"/>
    </row>
    <row r="44" spans="1:63" ht="12.75" customHeight="1" x14ac:dyDescent="0.2">
      <c r="A44" s="97"/>
    </row>
    <row r="45" spans="1:63" ht="12.75" customHeight="1" x14ac:dyDescent="0.2">
      <c r="A45" s="97"/>
    </row>
    <row r="46" spans="1:63" ht="12.75" customHeight="1" x14ac:dyDescent="0.2">
      <c r="A46" s="97"/>
    </row>
    <row r="47" spans="1:63" ht="12.75" customHeight="1" x14ac:dyDescent="0.2">
      <c r="A47" s="108" t="s">
        <v>1</v>
      </c>
    </row>
    <row r="48" spans="1:63" ht="12.75" customHeight="1" x14ac:dyDescent="0.2">
      <c r="B48" s="99" t="s">
        <v>57</v>
      </c>
      <c r="C48" s="92" t="s">
        <v>33</v>
      </c>
      <c r="D48" s="92" t="s">
        <v>33</v>
      </c>
      <c r="E48" s="92" t="s">
        <v>33</v>
      </c>
      <c r="F48" s="92" t="s">
        <v>33</v>
      </c>
      <c r="G48" s="92">
        <v>50273.56552408955</v>
      </c>
      <c r="H48" s="92">
        <v>48798</v>
      </c>
      <c r="I48" s="92">
        <v>47486</v>
      </c>
      <c r="J48" s="92">
        <v>45813</v>
      </c>
      <c r="K48" s="92">
        <v>44205</v>
      </c>
      <c r="L48" s="92">
        <v>42639</v>
      </c>
      <c r="M48" s="92">
        <v>41292</v>
      </c>
      <c r="N48" s="92">
        <v>39704</v>
      </c>
      <c r="O48" s="92">
        <v>38366</v>
      </c>
      <c r="P48" s="92">
        <v>36987</v>
      </c>
      <c r="Q48" s="92">
        <v>35676</v>
      </c>
      <c r="R48" s="92">
        <v>34645</v>
      </c>
      <c r="S48" s="92">
        <v>33814</v>
      </c>
      <c r="T48" s="92">
        <v>32568</v>
      </c>
      <c r="U48" s="92">
        <v>31649</v>
      </c>
      <c r="V48" s="92">
        <v>30588</v>
      </c>
      <c r="W48" s="92">
        <v>29497</v>
      </c>
      <c r="X48" s="92">
        <v>28334</v>
      </c>
      <c r="Y48" s="92">
        <v>27210</v>
      </c>
      <c r="Z48" s="92">
        <v>26098</v>
      </c>
      <c r="AA48" s="92">
        <v>24954</v>
      </c>
      <c r="AB48" s="92">
        <v>23928</v>
      </c>
      <c r="AC48" s="92">
        <v>23067</v>
      </c>
      <c r="AD48" s="92">
        <v>22032</v>
      </c>
      <c r="AE48" s="92">
        <v>21211</v>
      </c>
      <c r="AF48" s="92">
        <v>20327</v>
      </c>
      <c r="AG48" s="92">
        <v>19527</v>
      </c>
      <c r="AH48" s="92">
        <v>18751</v>
      </c>
      <c r="AI48" s="92">
        <v>18026</v>
      </c>
      <c r="AJ48" s="92">
        <v>17290.565561437517</v>
      </c>
      <c r="AK48" s="92">
        <v>16634.289172660639</v>
      </c>
      <c r="AL48" s="92">
        <v>15976.38131321756</v>
      </c>
      <c r="AM48" s="92">
        <v>15391.96368967628</v>
      </c>
      <c r="AN48" s="92">
        <v>14810.296159407673</v>
      </c>
      <c r="AO48" s="92">
        <v>14288.557813544239</v>
      </c>
      <c r="AP48" s="92">
        <v>13768.658471259558</v>
      </c>
      <c r="AQ48" s="92">
        <v>13297.909495245622</v>
      </c>
      <c r="AR48" s="92">
        <v>12829.630356637794</v>
      </c>
      <c r="AS48" s="92">
        <v>12406.567209055836</v>
      </c>
      <c r="AT48" s="92">
        <v>11986.683648112868</v>
      </c>
      <c r="AU48" s="92">
        <v>11607.892205769571</v>
      </c>
      <c r="AV48" s="92">
        <v>11230.996286701249</v>
      </c>
      <c r="AW48" s="92">
        <v>10886.332983697719</v>
      </c>
      <c r="AX48" s="92">
        <v>10538.653251611211</v>
      </c>
      <c r="AY48" s="92">
        <v>10216.648264766089</v>
      </c>
      <c r="AZ48" s="92">
        <v>9889.6275565138949</v>
      </c>
      <c r="BA48" s="92">
        <v>9583.1272901402954</v>
      </c>
      <c r="BB48" s="92">
        <v>9269.735266019301</v>
      </c>
      <c r="BC48" s="92">
        <v>8971.5985952876399</v>
      </c>
      <c r="BD48" s="92">
        <v>8665.1281877058591</v>
      </c>
      <c r="BE48" s="92">
        <v>8372.0166028922231</v>
      </c>
      <c r="BF48" s="92">
        <v>8071.4527126482435</v>
      </c>
      <c r="BG48" s="92">
        <v>7782.9118184247918</v>
      </c>
      <c r="BH48" s="92">
        <v>7487.1784622415653</v>
      </c>
      <c r="BI48" s="92">
        <v>7202.310149302476</v>
      </c>
      <c r="BJ48" s="92">
        <v>6910.7628273240989</v>
      </c>
      <c r="BK48" s="92">
        <v>6632.0063726126573</v>
      </c>
    </row>
    <row r="49" spans="1:63" ht="12.75" customHeight="1" x14ac:dyDescent="0.2">
      <c r="B49" s="99" t="s">
        <v>50</v>
      </c>
      <c r="C49" s="92" t="s">
        <v>33</v>
      </c>
      <c r="D49" s="92" t="s">
        <v>33</v>
      </c>
      <c r="E49" s="92" t="s">
        <v>33</v>
      </c>
      <c r="F49" s="92" t="s">
        <v>33</v>
      </c>
      <c r="G49" s="92">
        <v>32857.330322139685</v>
      </c>
      <c r="H49" s="92">
        <v>31860</v>
      </c>
      <c r="I49" s="92">
        <v>30932</v>
      </c>
      <c r="J49" s="92">
        <v>29828</v>
      </c>
      <c r="K49" s="92">
        <v>28855</v>
      </c>
      <c r="L49" s="92">
        <v>27980</v>
      </c>
      <c r="M49" s="92">
        <v>27096</v>
      </c>
      <c r="N49" s="92">
        <v>26114</v>
      </c>
      <c r="O49" s="92">
        <v>25193</v>
      </c>
      <c r="P49" s="92">
        <v>24196</v>
      </c>
      <c r="Q49" s="92">
        <v>23259</v>
      </c>
      <c r="R49" s="92">
        <v>22829</v>
      </c>
      <c r="S49" s="92">
        <v>22190</v>
      </c>
      <c r="T49" s="92">
        <v>21361</v>
      </c>
      <c r="U49" s="92">
        <v>20752</v>
      </c>
      <c r="V49" s="92">
        <v>19989</v>
      </c>
      <c r="W49" s="92">
        <v>19257</v>
      </c>
      <c r="X49" s="92">
        <v>18538</v>
      </c>
      <c r="Y49" s="92">
        <v>17756</v>
      </c>
      <c r="Z49" s="92">
        <v>17078</v>
      </c>
      <c r="AA49" s="92">
        <v>16407</v>
      </c>
      <c r="AB49" s="92">
        <v>15829</v>
      </c>
      <c r="AC49" s="92">
        <v>15227</v>
      </c>
      <c r="AD49" s="92">
        <v>14624</v>
      </c>
      <c r="AE49" s="92">
        <v>14070</v>
      </c>
      <c r="AF49" s="92">
        <v>13451</v>
      </c>
      <c r="AG49" s="92">
        <v>12914</v>
      </c>
      <c r="AH49" s="92">
        <v>12405</v>
      </c>
      <c r="AI49" s="92">
        <v>11882</v>
      </c>
      <c r="AJ49" s="92">
        <v>11428.362558386243</v>
      </c>
      <c r="AK49" s="92">
        <v>11026.48140757613</v>
      </c>
      <c r="AL49" s="92">
        <v>10620.046060967003</v>
      </c>
      <c r="AM49" s="92">
        <v>10259.021692951072</v>
      </c>
      <c r="AN49" s="92">
        <v>9897.1489613016893</v>
      </c>
      <c r="AO49" s="92">
        <v>9575.3259775391434</v>
      </c>
      <c r="AP49" s="92">
        <v>9254.8023681931973</v>
      </c>
      <c r="AQ49" s="92">
        <v>8969.0793275801825</v>
      </c>
      <c r="AR49" s="92">
        <v>8686.3395610685729</v>
      </c>
      <c r="AS49" s="92">
        <v>8431.3828402290583</v>
      </c>
      <c r="AT49" s="92">
        <v>8175.3556383227233</v>
      </c>
      <c r="AU49" s="92">
        <v>7944.7995649341738</v>
      </c>
      <c r="AV49" s="92">
        <v>7712.0374887995422</v>
      </c>
      <c r="AW49" s="92">
        <v>7501.1323816812173</v>
      </c>
      <c r="AX49" s="92">
        <v>7285.7441564271412</v>
      </c>
      <c r="AY49" s="92">
        <v>7086.2121664209944</v>
      </c>
      <c r="AZ49" s="92">
        <v>6880.5192630052816</v>
      </c>
      <c r="BA49" s="92">
        <v>6686.0138028554438</v>
      </c>
      <c r="BB49" s="92">
        <v>6483.3556729304764</v>
      </c>
      <c r="BC49" s="92">
        <v>6290.3898378844979</v>
      </c>
      <c r="BD49" s="92">
        <v>6090.241577624538</v>
      </c>
      <c r="BE49" s="92">
        <v>5898.7218789295248</v>
      </c>
      <c r="BF49" s="92">
        <v>5700.911157500338</v>
      </c>
      <c r="BG49" s="92">
        <v>5511.1306326645963</v>
      </c>
      <c r="BH49" s="92">
        <v>5315.5511330102172</v>
      </c>
      <c r="BI49" s="92">
        <v>5127.8835260948672</v>
      </c>
      <c r="BJ49" s="92">
        <v>4934.8062083482801</v>
      </c>
      <c r="BK49" s="92">
        <v>4749.7877047141692</v>
      </c>
    </row>
    <row r="50" spans="1:63" ht="12.75" customHeight="1" x14ac:dyDescent="0.2">
      <c r="B50" s="99" t="s">
        <v>51</v>
      </c>
      <c r="C50" s="92" t="s">
        <v>33</v>
      </c>
      <c r="D50" s="92" t="s">
        <v>33</v>
      </c>
      <c r="E50" s="92" t="s">
        <v>33</v>
      </c>
      <c r="F50" s="92" t="s">
        <v>33</v>
      </c>
      <c r="G50" s="92">
        <v>33656.386993190965</v>
      </c>
      <c r="H50" s="92">
        <v>33081</v>
      </c>
      <c r="I50" s="92">
        <v>32648</v>
      </c>
      <c r="J50" s="92">
        <v>31888</v>
      </c>
      <c r="K50" s="92">
        <v>31087</v>
      </c>
      <c r="L50" s="92">
        <v>30366</v>
      </c>
      <c r="M50" s="92">
        <v>29703</v>
      </c>
      <c r="N50" s="92">
        <v>29055</v>
      </c>
      <c r="O50" s="92">
        <v>28343</v>
      </c>
      <c r="P50" s="92">
        <v>27521</v>
      </c>
      <c r="Q50" s="92">
        <v>26450</v>
      </c>
      <c r="R50" s="92">
        <v>26146</v>
      </c>
      <c r="S50" s="92">
        <v>25518</v>
      </c>
      <c r="T50" s="92">
        <v>24780</v>
      </c>
      <c r="U50" s="92">
        <v>24202</v>
      </c>
      <c r="V50" s="92">
        <v>23595</v>
      </c>
      <c r="W50" s="92">
        <v>22809</v>
      </c>
      <c r="X50" s="92">
        <v>22174</v>
      </c>
      <c r="Y50" s="92">
        <v>21542</v>
      </c>
      <c r="Z50" s="92">
        <v>20940</v>
      </c>
      <c r="AA50" s="92">
        <v>20345</v>
      </c>
      <c r="AB50" s="92">
        <v>19753</v>
      </c>
      <c r="AC50" s="92">
        <v>19201</v>
      </c>
      <c r="AD50" s="92">
        <v>18623</v>
      </c>
      <c r="AE50" s="92">
        <v>18186</v>
      </c>
      <c r="AF50" s="92">
        <v>17646</v>
      </c>
      <c r="AG50" s="92">
        <v>17142</v>
      </c>
      <c r="AH50" s="92">
        <v>16705</v>
      </c>
      <c r="AI50" s="92">
        <v>16196</v>
      </c>
      <c r="AJ50" s="92">
        <v>15692.728646896478</v>
      </c>
      <c r="AK50" s="92">
        <v>15231.406030858341</v>
      </c>
      <c r="AL50" s="92">
        <v>14759.478539789281</v>
      </c>
      <c r="AM50" s="92">
        <v>14326.467336507339</v>
      </c>
      <c r="AN50" s="92">
        <v>13885.967579208949</v>
      </c>
      <c r="AO50" s="92">
        <v>13480.86724283528</v>
      </c>
      <c r="AP50" s="92">
        <v>13071.457538690323</v>
      </c>
      <c r="AQ50" s="92">
        <v>12695.860705836538</v>
      </c>
      <c r="AR50" s="92">
        <v>12319.304723026373</v>
      </c>
      <c r="AS50" s="92">
        <v>11974.17044810008</v>
      </c>
      <c r="AT50" s="92">
        <v>11628.692973825753</v>
      </c>
      <c r="AU50" s="92">
        <v>11308.781112527171</v>
      </c>
      <c r="AV50" s="92">
        <v>10985.772848551433</v>
      </c>
      <c r="AW50" s="92">
        <v>10682.413141507028</v>
      </c>
      <c r="AX50" s="92">
        <v>10373.503991094442</v>
      </c>
      <c r="AY50" s="92">
        <v>10081.74074926856</v>
      </c>
      <c r="AZ50" s="92">
        <v>9784.5008393230564</v>
      </c>
      <c r="BA50" s="92">
        <v>9502.0975044443239</v>
      </c>
      <c r="BB50" s="92">
        <v>9214.0216401804355</v>
      </c>
      <c r="BC50" s="92">
        <v>8938.1852525451086</v>
      </c>
      <c r="BD50" s="92">
        <v>8656.4748128800184</v>
      </c>
      <c r="BE50" s="92">
        <v>8386.9235695025454</v>
      </c>
      <c r="BF50" s="92">
        <v>8112.6472551019788</v>
      </c>
      <c r="BG50" s="92">
        <v>7850.3775214218358</v>
      </c>
      <c r="BH50" s="92">
        <v>7584.1530244260548</v>
      </c>
      <c r="BI50" s="92">
        <v>7329.7004134129584</v>
      </c>
      <c r="BJ50" s="92">
        <v>7071.1820838521726</v>
      </c>
      <c r="BK50" s="92">
        <v>6821.3182226763574</v>
      </c>
    </row>
    <row r="51" spans="1:63" ht="12.75" customHeight="1" x14ac:dyDescent="0.2">
      <c r="B51" s="99" t="s">
        <v>52</v>
      </c>
      <c r="C51" s="92" t="s">
        <v>33</v>
      </c>
      <c r="D51" s="92" t="s">
        <v>33</v>
      </c>
      <c r="E51" s="92" t="s">
        <v>33</v>
      </c>
      <c r="F51" s="92" t="s">
        <v>33</v>
      </c>
      <c r="G51" s="92">
        <v>14666.040151397916</v>
      </c>
      <c r="H51" s="92">
        <v>14240</v>
      </c>
      <c r="I51" s="92">
        <v>13907</v>
      </c>
      <c r="J51" s="92">
        <v>13438</v>
      </c>
      <c r="K51" s="92">
        <v>13073</v>
      </c>
      <c r="L51" s="92">
        <v>12621</v>
      </c>
      <c r="M51" s="92">
        <v>12301</v>
      </c>
      <c r="N51" s="92">
        <v>11854</v>
      </c>
      <c r="O51" s="92">
        <v>11488</v>
      </c>
      <c r="P51" s="92">
        <v>11128</v>
      </c>
      <c r="Q51" s="92">
        <v>10656</v>
      </c>
      <c r="R51" s="92">
        <v>10512</v>
      </c>
      <c r="S51" s="92">
        <v>10169</v>
      </c>
      <c r="T51" s="92">
        <v>9825</v>
      </c>
      <c r="U51" s="92">
        <v>9496</v>
      </c>
      <c r="V51" s="92">
        <v>9196</v>
      </c>
      <c r="W51" s="92">
        <v>8844</v>
      </c>
      <c r="X51" s="92">
        <v>8503</v>
      </c>
      <c r="Y51" s="92">
        <v>8165</v>
      </c>
      <c r="Z51" s="92">
        <v>7843</v>
      </c>
      <c r="AA51" s="92">
        <v>7531</v>
      </c>
      <c r="AB51" s="92">
        <v>7209</v>
      </c>
      <c r="AC51" s="92">
        <v>6923</v>
      </c>
      <c r="AD51" s="92">
        <v>6682</v>
      </c>
      <c r="AE51" s="92">
        <v>6452</v>
      </c>
      <c r="AF51" s="92">
        <v>6175</v>
      </c>
      <c r="AG51" s="92">
        <v>5889</v>
      </c>
      <c r="AH51" s="92">
        <v>5685</v>
      </c>
      <c r="AI51" s="92">
        <v>5498</v>
      </c>
      <c r="AJ51" s="92">
        <v>5272.9165564756004</v>
      </c>
      <c r="AK51" s="92">
        <v>5072.6274575376474</v>
      </c>
      <c r="AL51" s="92">
        <v>4869.8864975729866</v>
      </c>
      <c r="AM51" s="92">
        <v>4691.7517121275505</v>
      </c>
      <c r="AN51" s="92">
        <v>4514.1149248083557</v>
      </c>
      <c r="AO51" s="92">
        <v>4357.3633206301429</v>
      </c>
      <c r="AP51" s="92">
        <v>4201.3104664589882</v>
      </c>
      <c r="AQ51" s="92">
        <v>4062.981410330533</v>
      </c>
      <c r="AR51" s="92">
        <v>3925.3793760330977</v>
      </c>
      <c r="AS51" s="92">
        <v>3802.1903842190959</v>
      </c>
      <c r="AT51" s="92">
        <v>3678.8117171070053</v>
      </c>
      <c r="AU51" s="92">
        <v>3566.0731329645487</v>
      </c>
      <c r="AV51" s="92">
        <v>3451.4821230715352</v>
      </c>
      <c r="AW51" s="92">
        <v>3345.4736940214084</v>
      </c>
      <c r="AX51" s="92">
        <v>3237.066022915893</v>
      </c>
      <c r="AY51" s="92">
        <v>3135.2820082948042</v>
      </c>
      <c r="AZ51" s="92">
        <v>3030.7564787142633</v>
      </c>
      <c r="BA51" s="92">
        <v>2930.714907220035</v>
      </c>
      <c r="BB51" s="92">
        <v>2827.243366210098</v>
      </c>
      <c r="BC51" s="92">
        <v>2728.1967108375075</v>
      </c>
      <c r="BD51" s="92">
        <v>2626.6499371491045</v>
      </c>
      <c r="BE51" s="92">
        <v>2529.6509709872112</v>
      </c>
      <c r="BF51" s="92">
        <v>2431.0450806316671</v>
      </c>
      <c r="BG51" s="92">
        <v>2337.0352961674575</v>
      </c>
      <c r="BH51" s="92">
        <v>2242.0681961025184</v>
      </c>
      <c r="BI51" s="92">
        <v>2151.959958649747</v>
      </c>
      <c r="BJ51" s="92">
        <v>2061.5440133826219</v>
      </c>
      <c r="BK51" s="92">
        <v>1976.0261088746265</v>
      </c>
    </row>
    <row r="52" spans="1:63" ht="12.75" customHeight="1" x14ac:dyDescent="0.2">
      <c r="B52" s="99" t="s">
        <v>53</v>
      </c>
      <c r="C52" s="92" t="s">
        <v>33</v>
      </c>
      <c r="D52" s="92" t="s">
        <v>33</v>
      </c>
      <c r="E52" s="92" t="s">
        <v>33</v>
      </c>
      <c r="F52" s="92" t="s">
        <v>33</v>
      </c>
      <c r="G52" s="92">
        <v>15248.081431187455</v>
      </c>
      <c r="H52" s="92">
        <v>14949</v>
      </c>
      <c r="I52" s="92">
        <v>14669</v>
      </c>
      <c r="J52" s="92">
        <v>14334</v>
      </c>
      <c r="K52" s="92">
        <v>14012</v>
      </c>
      <c r="L52" s="92">
        <v>13630</v>
      </c>
      <c r="M52" s="92">
        <v>13242</v>
      </c>
      <c r="N52" s="92">
        <v>12797</v>
      </c>
      <c r="O52" s="92">
        <v>12402</v>
      </c>
      <c r="P52" s="92">
        <v>11965</v>
      </c>
      <c r="Q52" s="92">
        <v>11431</v>
      </c>
      <c r="R52" s="92">
        <v>11285</v>
      </c>
      <c r="S52" s="92">
        <v>10921</v>
      </c>
      <c r="T52" s="92">
        <v>10567</v>
      </c>
      <c r="U52" s="92">
        <v>10298</v>
      </c>
      <c r="V52" s="92">
        <v>9980</v>
      </c>
      <c r="W52" s="92">
        <v>9630</v>
      </c>
      <c r="X52" s="92">
        <v>9313</v>
      </c>
      <c r="Y52" s="92">
        <v>9013</v>
      </c>
      <c r="Z52" s="92">
        <v>8710</v>
      </c>
      <c r="AA52" s="92">
        <v>8383</v>
      </c>
      <c r="AB52" s="92">
        <v>8102</v>
      </c>
      <c r="AC52" s="92">
        <v>7859</v>
      </c>
      <c r="AD52" s="92">
        <v>7600</v>
      </c>
      <c r="AE52" s="92">
        <v>7385</v>
      </c>
      <c r="AF52" s="92">
        <v>7153</v>
      </c>
      <c r="AG52" s="92">
        <v>6893</v>
      </c>
      <c r="AH52" s="92">
        <v>6689</v>
      </c>
      <c r="AI52" s="92">
        <v>6487</v>
      </c>
      <c r="AJ52" s="92">
        <v>6281.0815287973946</v>
      </c>
      <c r="AK52" s="92">
        <v>6101.3826282922164</v>
      </c>
      <c r="AL52" s="92">
        <v>5917.6618960447913</v>
      </c>
      <c r="AM52" s="92">
        <v>5758.6186913285028</v>
      </c>
      <c r="AN52" s="92">
        <v>5598.2173960485943</v>
      </c>
      <c r="AO52" s="92">
        <v>5451.1209297922078</v>
      </c>
      <c r="AP52" s="92">
        <v>5298.0064845130164</v>
      </c>
      <c r="AQ52" s="92">
        <v>5154.2744262892584</v>
      </c>
      <c r="AR52" s="92">
        <v>5003.6474737779372</v>
      </c>
      <c r="AS52" s="92">
        <v>4862.8153923456484</v>
      </c>
      <c r="AT52" s="92">
        <v>4716.1706618248199</v>
      </c>
      <c r="AU52" s="92">
        <v>4578.5449585238048</v>
      </c>
      <c r="AV52" s="92">
        <v>4435.5497443256863</v>
      </c>
      <c r="AW52" s="92">
        <v>4301.2947538560811</v>
      </c>
      <c r="AX52" s="92">
        <v>4161.585091189475</v>
      </c>
      <c r="AY52" s="92">
        <v>4030.5239645381848</v>
      </c>
      <c r="AZ52" s="92">
        <v>3895.6775602901303</v>
      </c>
      <c r="BA52" s="92">
        <v>3769.7699010040783</v>
      </c>
      <c r="BB52" s="92">
        <v>3641.223881421844</v>
      </c>
      <c r="BC52" s="92">
        <v>3520.715080395611</v>
      </c>
      <c r="BD52" s="92">
        <v>3397.7742999399261</v>
      </c>
      <c r="BE52" s="92">
        <v>3281.7260634788936</v>
      </c>
      <c r="BF52" s="92">
        <v>3163.5431328896302</v>
      </c>
      <c r="BG52" s="92">
        <v>3051.4337417148208</v>
      </c>
      <c r="BH52" s="92">
        <v>2937.2389894627358</v>
      </c>
      <c r="BI52" s="92">
        <v>2828.675840911721</v>
      </c>
      <c r="BJ52" s="92">
        <v>2717.9229735573053</v>
      </c>
      <c r="BK52" s="92">
        <v>2612.3011017000431</v>
      </c>
    </row>
    <row r="53" spans="1:63" ht="12.75" customHeight="1" x14ac:dyDescent="0.2">
      <c r="B53" s="99" t="s">
        <v>54</v>
      </c>
      <c r="C53" s="92" t="s">
        <v>33</v>
      </c>
      <c r="D53" s="92" t="s">
        <v>33</v>
      </c>
      <c r="E53" s="92" t="s">
        <v>33</v>
      </c>
      <c r="F53" s="92" t="s">
        <v>33</v>
      </c>
      <c r="G53" s="92">
        <v>6614.469114309295</v>
      </c>
      <c r="H53" s="92">
        <v>6483</v>
      </c>
      <c r="I53" s="92">
        <v>6293</v>
      </c>
      <c r="J53" s="92">
        <v>6082</v>
      </c>
      <c r="K53" s="92">
        <v>5877</v>
      </c>
      <c r="L53" s="92">
        <v>5653</v>
      </c>
      <c r="M53" s="92">
        <v>5469</v>
      </c>
      <c r="N53" s="92">
        <v>5302</v>
      </c>
      <c r="O53" s="92">
        <v>5104</v>
      </c>
      <c r="P53" s="92">
        <v>4923</v>
      </c>
      <c r="Q53" s="92">
        <v>4727</v>
      </c>
      <c r="R53" s="92">
        <v>4632</v>
      </c>
      <c r="S53" s="92">
        <v>4016</v>
      </c>
      <c r="T53" s="92">
        <v>3842</v>
      </c>
      <c r="U53" s="92">
        <v>3738</v>
      </c>
      <c r="V53" s="92">
        <v>3583</v>
      </c>
      <c r="W53" s="92">
        <v>3440</v>
      </c>
      <c r="X53" s="92">
        <v>3311</v>
      </c>
      <c r="Y53" s="92">
        <v>3179</v>
      </c>
      <c r="Z53" s="92">
        <v>3059</v>
      </c>
      <c r="AA53" s="92">
        <v>2916</v>
      </c>
      <c r="AB53" s="92">
        <v>2788</v>
      </c>
      <c r="AC53" s="92">
        <v>2666</v>
      </c>
      <c r="AD53" s="92">
        <v>2541</v>
      </c>
      <c r="AE53" s="92">
        <v>2444</v>
      </c>
      <c r="AF53" s="92">
        <v>2331</v>
      </c>
      <c r="AG53" s="92">
        <v>2226</v>
      </c>
      <c r="AH53" s="92">
        <v>2142</v>
      </c>
      <c r="AI53" s="92">
        <v>2045</v>
      </c>
      <c r="AJ53" s="92">
        <v>1957.2464859075969</v>
      </c>
      <c r="AK53" s="92">
        <v>1877.8297306224172</v>
      </c>
      <c r="AL53" s="92">
        <v>1797.1937646560154</v>
      </c>
      <c r="AM53" s="92">
        <v>1725.0545104446644</v>
      </c>
      <c r="AN53" s="92">
        <v>1652.767599313943</v>
      </c>
      <c r="AO53" s="92">
        <v>1588.3030913098696</v>
      </c>
      <c r="AP53" s="92">
        <v>1524.0777166176417</v>
      </c>
      <c r="AQ53" s="92">
        <v>1467.08093759342</v>
      </c>
      <c r="AR53" s="92">
        <v>1410.6403825240054</v>
      </c>
      <c r="AS53" s="92">
        <v>1360.2736654525768</v>
      </c>
      <c r="AT53" s="92">
        <v>1310.2561296754286</v>
      </c>
      <c r="AU53" s="92">
        <v>1265.3328617665513</v>
      </c>
      <c r="AV53" s="92">
        <v>1220.656078846454</v>
      </c>
      <c r="AW53" s="92">
        <v>1180.4330255449283</v>
      </c>
      <c r="AX53" s="92">
        <v>1140.5721884552215</v>
      </c>
      <c r="AY53" s="92">
        <v>1104.3213338287358</v>
      </c>
      <c r="AZ53" s="92">
        <v>1068.1392751179721</v>
      </c>
      <c r="BA53" s="92">
        <v>1034.6679688468273</v>
      </c>
      <c r="BB53" s="92">
        <v>1000.9594110071374</v>
      </c>
      <c r="BC53" s="92">
        <v>969.40393017224142</v>
      </c>
      <c r="BD53" s="92">
        <v>937.47080921473446</v>
      </c>
      <c r="BE53" s="92">
        <v>907.11266355404712</v>
      </c>
      <c r="BF53" s="92">
        <v>876.08903906715875</v>
      </c>
      <c r="BG53" s="92">
        <v>846.221843085204</v>
      </c>
      <c r="BH53" s="92">
        <v>815.4481812056016</v>
      </c>
      <c r="BI53" s="92">
        <v>785.6416062283904</v>
      </c>
      <c r="BJ53" s="92">
        <v>754.80039135705124</v>
      </c>
      <c r="BK53" s="92">
        <v>724.78743293709192</v>
      </c>
    </row>
    <row r="54" spans="1:63" ht="12.75" customHeight="1" x14ac:dyDescent="0.2">
      <c r="B54" s="99" t="s">
        <v>55</v>
      </c>
      <c r="C54" s="92" t="s">
        <v>33</v>
      </c>
      <c r="D54" s="92" t="s">
        <v>33</v>
      </c>
      <c r="E54" s="92" t="s">
        <v>33</v>
      </c>
      <c r="F54" s="92" t="s">
        <v>33</v>
      </c>
      <c r="G54" s="92">
        <v>348.02468276075518</v>
      </c>
      <c r="H54" s="92">
        <v>370</v>
      </c>
      <c r="I54" s="92">
        <v>370</v>
      </c>
      <c r="J54" s="92">
        <v>372</v>
      </c>
      <c r="K54" s="92">
        <v>372</v>
      </c>
      <c r="L54" s="92">
        <v>373</v>
      </c>
      <c r="M54" s="92">
        <v>381</v>
      </c>
      <c r="N54" s="92">
        <v>380</v>
      </c>
      <c r="O54" s="92">
        <v>370</v>
      </c>
      <c r="P54" s="92">
        <v>360</v>
      </c>
      <c r="Q54" s="92">
        <v>364</v>
      </c>
      <c r="R54" s="92">
        <v>358</v>
      </c>
      <c r="S54" s="92">
        <v>350</v>
      </c>
      <c r="T54" s="92">
        <v>344</v>
      </c>
      <c r="U54" s="92">
        <v>330</v>
      </c>
      <c r="V54" s="92">
        <v>327</v>
      </c>
      <c r="W54" s="92">
        <v>312</v>
      </c>
      <c r="X54" s="92">
        <v>303</v>
      </c>
      <c r="Y54" s="92">
        <v>301</v>
      </c>
      <c r="Z54" s="92">
        <v>302</v>
      </c>
      <c r="AA54" s="92">
        <v>301</v>
      </c>
      <c r="AB54" s="92">
        <v>291</v>
      </c>
      <c r="AC54" s="92">
        <v>283</v>
      </c>
      <c r="AD54" s="92">
        <v>262</v>
      </c>
      <c r="AE54" s="92">
        <v>262</v>
      </c>
      <c r="AF54" s="92">
        <v>253</v>
      </c>
      <c r="AG54" s="92">
        <v>242</v>
      </c>
      <c r="AH54" s="92">
        <v>245</v>
      </c>
      <c r="AI54" s="92">
        <v>239</v>
      </c>
      <c r="AJ54" s="92">
        <v>233.17676024890008</v>
      </c>
      <c r="AK54" s="92">
        <v>227.50021128502536</v>
      </c>
      <c r="AL54" s="92">
        <v>221.34937910399256</v>
      </c>
      <c r="AM54" s="92">
        <v>215.85836369320504</v>
      </c>
      <c r="AN54" s="92">
        <v>210.28431319045532</v>
      </c>
      <c r="AO54" s="92">
        <v>205.21354408868888</v>
      </c>
      <c r="AP54" s="92">
        <v>200.05333320398805</v>
      </c>
      <c r="AQ54" s="92">
        <v>195.32005975328343</v>
      </c>
      <c r="AR54" s="92">
        <v>190.4535260008839</v>
      </c>
      <c r="AS54" s="92">
        <v>185.86704407176597</v>
      </c>
      <c r="AT54" s="92">
        <v>181.035004333236</v>
      </c>
      <c r="AU54" s="92">
        <v>176.32843700247199</v>
      </c>
      <c r="AV54" s="92">
        <v>171.31271444726298</v>
      </c>
      <c r="AW54" s="92">
        <v>166.46413937158181</v>
      </c>
      <c r="AX54" s="92">
        <v>161.37204854915262</v>
      </c>
      <c r="AY54" s="92">
        <v>156.46293398847624</v>
      </c>
      <c r="AZ54" s="92">
        <v>151.29260289920367</v>
      </c>
      <c r="BA54" s="92">
        <v>146.36369627947099</v>
      </c>
      <c r="BB54" s="92">
        <v>141.19587480680767</v>
      </c>
      <c r="BC54" s="92">
        <v>136.29476573861646</v>
      </c>
      <c r="BD54" s="92">
        <v>131.20654097327861</v>
      </c>
      <c r="BE54" s="92">
        <v>126.3081783068684</v>
      </c>
      <c r="BF54" s="92">
        <v>121.21481104021065</v>
      </c>
      <c r="BG54" s="92">
        <v>116.32495603142769</v>
      </c>
      <c r="BH54" s="92">
        <v>111.28454565315029</v>
      </c>
      <c r="BI54" s="92">
        <v>106.49366586870457</v>
      </c>
      <c r="BJ54" s="92">
        <v>101.60418991445773</v>
      </c>
      <c r="BK54" s="92">
        <v>96.984654211606681</v>
      </c>
    </row>
    <row r="55" spans="1:63" ht="12.75" customHeight="1" x14ac:dyDescent="0.2">
      <c r="B55" s="99" t="s">
        <v>56</v>
      </c>
      <c r="C55" s="92" t="s">
        <v>33</v>
      </c>
      <c r="D55" s="92" t="s">
        <v>33</v>
      </c>
      <c r="E55" s="92" t="s">
        <v>33</v>
      </c>
      <c r="F55" s="92" t="s">
        <v>33</v>
      </c>
      <c r="G55" s="92">
        <v>1435.1017809243783</v>
      </c>
      <c r="H55" s="92">
        <v>1338</v>
      </c>
      <c r="I55" s="92">
        <v>1312</v>
      </c>
      <c r="J55" s="92">
        <v>1269</v>
      </c>
      <c r="K55" s="92">
        <v>1259</v>
      </c>
      <c r="L55" s="92">
        <v>1228</v>
      </c>
      <c r="M55" s="92">
        <v>1235</v>
      </c>
      <c r="N55" s="92">
        <v>1226</v>
      </c>
      <c r="O55" s="92">
        <v>1192</v>
      </c>
      <c r="P55" s="92">
        <v>1191</v>
      </c>
      <c r="Q55" s="92">
        <v>1135</v>
      </c>
      <c r="R55" s="92">
        <v>1136</v>
      </c>
      <c r="S55" s="92">
        <v>1122</v>
      </c>
      <c r="T55" s="92">
        <v>1124</v>
      </c>
      <c r="U55" s="92">
        <v>1100</v>
      </c>
      <c r="V55" s="92">
        <v>1072</v>
      </c>
      <c r="W55" s="92">
        <v>1057</v>
      </c>
      <c r="X55" s="92">
        <v>1022</v>
      </c>
      <c r="Y55" s="92">
        <v>974</v>
      </c>
      <c r="Z55" s="92">
        <v>949</v>
      </c>
      <c r="AA55" s="92">
        <v>905</v>
      </c>
      <c r="AB55" s="92">
        <v>894</v>
      </c>
      <c r="AC55" s="92">
        <v>860</v>
      </c>
      <c r="AD55" s="92">
        <v>847</v>
      </c>
      <c r="AE55" s="92">
        <v>829</v>
      </c>
      <c r="AF55" s="92">
        <v>797</v>
      </c>
      <c r="AG55" s="92">
        <v>788</v>
      </c>
      <c r="AH55" s="92">
        <v>770</v>
      </c>
      <c r="AI55" s="92">
        <v>754</v>
      </c>
      <c r="AJ55" s="92">
        <v>737.74893843999916</v>
      </c>
      <c r="AK55" s="92">
        <v>721.66492590949542</v>
      </c>
      <c r="AL55" s="92">
        <v>703.42703610338481</v>
      </c>
      <c r="AM55" s="92">
        <v>687.26982296684218</v>
      </c>
      <c r="AN55" s="92">
        <v>669.90403059723144</v>
      </c>
      <c r="AO55" s="92">
        <v>654.32944290106173</v>
      </c>
      <c r="AP55" s="92">
        <v>637.7577671452043</v>
      </c>
      <c r="AQ55" s="92">
        <v>622.98537307082563</v>
      </c>
      <c r="AR55" s="92">
        <v>607.9291010801428</v>
      </c>
      <c r="AS55" s="92">
        <v>594.96767855659846</v>
      </c>
      <c r="AT55" s="92">
        <v>581.7578153631149</v>
      </c>
      <c r="AU55" s="92">
        <v>570.28744844946755</v>
      </c>
      <c r="AV55" s="92">
        <v>558.22318755458991</v>
      </c>
      <c r="AW55" s="92">
        <v>547.1758408788603</v>
      </c>
      <c r="AX55" s="92">
        <v>535.38064735771115</v>
      </c>
      <c r="AY55" s="92">
        <v>524.01573164555396</v>
      </c>
      <c r="AZ55" s="92">
        <v>511.51280282467627</v>
      </c>
      <c r="BA55" s="92">
        <v>499.23716481736881</v>
      </c>
      <c r="BB55" s="92">
        <v>485.67004314470194</v>
      </c>
      <c r="BC55" s="92">
        <v>472.45562763308709</v>
      </c>
      <c r="BD55" s="92">
        <v>458.1053419397561</v>
      </c>
      <c r="BE55" s="92">
        <v>444.18969191150319</v>
      </c>
      <c r="BF55" s="92">
        <v>429.24745773340067</v>
      </c>
      <c r="BG55" s="92">
        <v>414.86045422196361</v>
      </c>
      <c r="BH55" s="92">
        <v>399.73843895826104</v>
      </c>
      <c r="BI55" s="92">
        <v>385.43627380820851</v>
      </c>
      <c r="BJ55" s="92">
        <v>370.5805003115326</v>
      </c>
      <c r="BK55" s="92">
        <v>356.69807974823283</v>
      </c>
    </row>
    <row r="56" spans="1:63" ht="12.75" customHeight="1" x14ac:dyDescent="0.2">
      <c r="B56" s="99" t="s">
        <v>61</v>
      </c>
      <c r="C56" s="92" t="s">
        <v>33</v>
      </c>
      <c r="D56" s="92" t="s">
        <v>33</v>
      </c>
      <c r="E56" s="92" t="s">
        <v>33</v>
      </c>
      <c r="F56" s="92" t="s">
        <v>33</v>
      </c>
      <c r="G56" s="92">
        <v>0</v>
      </c>
      <c r="H56" s="92">
        <v>0</v>
      </c>
      <c r="I56" s="92">
        <v>0</v>
      </c>
      <c r="J56" s="92">
        <v>0</v>
      </c>
      <c r="K56" s="92">
        <v>0</v>
      </c>
      <c r="L56" s="92">
        <v>0</v>
      </c>
      <c r="M56" s="92">
        <v>0</v>
      </c>
      <c r="N56" s="92">
        <v>0</v>
      </c>
      <c r="O56" s="92">
        <v>0</v>
      </c>
      <c r="P56" s="92">
        <v>0</v>
      </c>
      <c r="Q56" s="92">
        <v>0</v>
      </c>
      <c r="R56" s="92">
        <v>0</v>
      </c>
      <c r="S56" s="92">
        <v>480</v>
      </c>
      <c r="T56" s="92">
        <v>471</v>
      </c>
      <c r="U56" s="92">
        <v>488</v>
      </c>
      <c r="V56" s="92">
        <v>479</v>
      </c>
      <c r="W56" s="92">
        <v>517</v>
      </c>
      <c r="X56" s="92">
        <v>516</v>
      </c>
      <c r="Y56" s="92">
        <v>512</v>
      </c>
      <c r="Z56" s="92">
        <v>497</v>
      </c>
      <c r="AA56" s="92">
        <v>487</v>
      </c>
      <c r="AB56" s="92">
        <v>463</v>
      </c>
      <c r="AC56" s="92">
        <v>437</v>
      </c>
      <c r="AD56" s="92">
        <v>420</v>
      </c>
      <c r="AE56" s="92">
        <v>427</v>
      </c>
      <c r="AF56" s="92">
        <v>401</v>
      </c>
      <c r="AG56" s="92">
        <v>395</v>
      </c>
      <c r="AH56" s="92">
        <v>394</v>
      </c>
      <c r="AI56" s="92">
        <v>377</v>
      </c>
      <c r="AJ56" s="92">
        <v>378.55540669809972</v>
      </c>
      <c r="AK56" s="92">
        <v>380.33916698234668</v>
      </c>
      <c r="AL56" s="92">
        <v>380.51212931613713</v>
      </c>
      <c r="AM56" s="92">
        <v>381.69267387887732</v>
      </c>
      <c r="AN56" s="92">
        <v>381.94290001684647</v>
      </c>
      <c r="AO56" s="92">
        <v>383.61514303722225</v>
      </c>
      <c r="AP56" s="92">
        <v>384.73146279329598</v>
      </c>
      <c r="AQ56" s="92">
        <v>386.54241807944959</v>
      </c>
      <c r="AR56" s="92">
        <v>387.30021117811413</v>
      </c>
      <c r="AS56" s="92">
        <v>388.38912144633304</v>
      </c>
      <c r="AT56" s="92">
        <v>388.23335142534637</v>
      </c>
      <c r="AU56" s="92">
        <v>389.0066626109828</v>
      </c>
      <c r="AV56" s="92">
        <v>389.17238064777507</v>
      </c>
      <c r="AW56" s="92">
        <v>389.738284833509</v>
      </c>
      <c r="AX56" s="92">
        <v>389.33366947449605</v>
      </c>
      <c r="AY56" s="92">
        <v>389.15024309960972</v>
      </c>
      <c r="AZ56" s="92">
        <v>387.89867629875158</v>
      </c>
      <c r="BA56" s="92">
        <v>387.29167247220829</v>
      </c>
      <c r="BB56" s="92">
        <v>385.94359859650461</v>
      </c>
      <c r="BC56" s="92">
        <v>384.89026231380927</v>
      </c>
      <c r="BD56" s="92">
        <v>382.82938396064037</v>
      </c>
      <c r="BE56" s="92">
        <v>380.75484319374988</v>
      </c>
      <c r="BF56" s="92">
        <v>377.49454179759647</v>
      </c>
      <c r="BG56" s="92">
        <v>374.19514210091916</v>
      </c>
      <c r="BH56" s="92">
        <v>369.7153758621036</v>
      </c>
      <c r="BI56" s="92">
        <v>365.36680047878269</v>
      </c>
      <c r="BJ56" s="92">
        <v>359.97085085190787</v>
      </c>
      <c r="BK56" s="92">
        <v>354.69880356701395</v>
      </c>
    </row>
    <row r="57" spans="1:63" ht="12.75" customHeight="1" x14ac:dyDescent="0.2">
      <c r="B57" s="99" t="s">
        <v>62</v>
      </c>
      <c r="C57" s="99">
        <v>165940</v>
      </c>
      <c r="D57" s="99">
        <v>163410</v>
      </c>
      <c r="E57" s="99">
        <v>161654.5</v>
      </c>
      <c r="F57" s="99">
        <v>158282.5</v>
      </c>
      <c r="G57" s="99">
        <v>155099</v>
      </c>
      <c r="H57" s="99">
        <v>151119</v>
      </c>
      <c r="I57" s="99">
        <v>147617</v>
      </c>
      <c r="J57" s="99">
        <v>143024</v>
      </c>
      <c r="K57" s="99">
        <v>138740</v>
      </c>
      <c r="L57" s="99">
        <v>134490</v>
      </c>
      <c r="M57" s="99">
        <v>130719</v>
      </c>
      <c r="N57" s="99">
        <v>126432</v>
      </c>
      <c r="O57" s="99">
        <v>122458</v>
      </c>
      <c r="P57" s="99">
        <v>118271</v>
      </c>
      <c r="Q57" s="99">
        <v>113698</v>
      </c>
      <c r="R57" s="99">
        <v>111543</v>
      </c>
      <c r="S57" s="99">
        <v>108580</v>
      </c>
      <c r="T57" s="99">
        <v>104882</v>
      </c>
      <c r="U57" s="99">
        <v>102053</v>
      </c>
      <c r="V57" s="99">
        <v>98809</v>
      </c>
      <c r="W57" s="99">
        <v>95363</v>
      </c>
      <c r="X57" s="99">
        <v>92014</v>
      </c>
      <c r="Y57" s="99">
        <v>88652</v>
      </c>
      <c r="Z57" s="99">
        <v>85476</v>
      </c>
      <c r="AA57" s="99">
        <v>82229</v>
      </c>
      <c r="AB57" s="99">
        <v>79257</v>
      </c>
      <c r="AC57" s="99">
        <v>76523</v>
      </c>
      <c r="AD57" s="99">
        <v>73631</v>
      </c>
      <c r="AE57" s="99">
        <v>71266</v>
      </c>
      <c r="AF57" s="99">
        <v>68534</v>
      </c>
      <c r="AG57" s="99">
        <v>66016</v>
      </c>
      <c r="AH57" s="99">
        <v>63786</v>
      </c>
      <c r="AI57" s="99">
        <v>61504</v>
      </c>
      <c r="AJ57" s="99">
        <v>59272.382443287817</v>
      </c>
      <c r="AK57" s="99">
        <v>57273.52073172426</v>
      </c>
      <c r="AL57" s="99">
        <v>55245.936616771149</v>
      </c>
      <c r="AM57" s="99">
        <v>53437.698493574338</v>
      </c>
      <c r="AN57" s="99">
        <v>51620.643863893732</v>
      </c>
      <c r="AO57" s="99">
        <v>49984.696505677864</v>
      </c>
      <c r="AP57" s="99">
        <v>48340.855608875208</v>
      </c>
      <c r="AQ57" s="99">
        <v>46852.034153779117</v>
      </c>
      <c r="AR57" s="99">
        <v>45360.62471132692</v>
      </c>
      <c r="AS57" s="99">
        <v>44006.623783477</v>
      </c>
      <c r="AT57" s="99">
        <v>42646.996939990306</v>
      </c>
      <c r="AU57" s="99">
        <v>41407.046384548739</v>
      </c>
      <c r="AV57" s="99">
        <v>40155.202852945535</v>
      </c>
      <c r="AW57" s="99">
        <v>39000.458245392336</v>
      </c>
      <c r="AX57" s="99">
        <v>37823.211067074742</v>
      </c>
      <c r="AY57" s="99">
        <v>36724.357395851017</v>
      </c>
      <c r="AZ57" s="99">
        <v>35599.92505498723</v>
      </c>
      <c r="BA57" s="99">
        <v>34539.283908080048</v>
      </c>
      <c r="BB57" s="99">
        <v>33449.348754317303</v>
      </c>
      <c r="BC57" s="99">
        <v>32412.130062808115</v>
      </c>
      <c r="BD57" s="99">
        <v>31345.88089138786</v>
      </c>
      <c r="BE57" s="99">
        <v>30327.404462756567</v>
      </c>
      <c r="BF57" s="99">
        <v>29283.645188410224</v>
      </c>
      <c r="BG57" s="99">
        <v>28284.491405833014</v>
      </c>
      <c r="BH57" s="99">
        <v>27262.376346922207</v>
      </c>
      <c r="BI57" s="99">
        <v>26283.468234755856</v>
      </c>
      <c r="BJ57" s="99">
        <v>25283.174038899429</v>
      </c>
      <c r="BK57" s="99">
        <v>24324.6084810418</v>
      </c>
    </row>
    <row r="58" spans="1:63" ht="12.75" customHeight="1" x14ac:dyDescent="0.2">
      <c r="A58" s="97"/>
      <c r="B58" s="99" t="s">
        <v>12</v>
      </c>
      <c r="W58" s="346"/>
      <c r="X58" s="347"/>
      <c r="Y58" s="347"/>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7"/>
      <c r="AY58" s="347"/>
      <c r="AZ58" s="347"/>
      <c r="BA58" s="347"/>
      <c r="BB58" s="347"/>
      <c r="BC58" s="347"/>
      <c r="BD58" s="347"/>
      <c r="BE58" s="347"/>
      <c r="BF58" s="347"/>
      <c r="BG58" s="347"/>
      <c r="BH58" s="347"/>
      <c r="BI58" s="347"/>
      <c r="BJ58" s="347"/>
      <c r="BK58" s="347"/>
    </row>
    <row r="59" spans="1:63" ht="12.75" customHeight="1" x14ac:dyDescent="0.2">
      <c r="A59" s="97"/>
      <c r="W59" s="348"/>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row>
    <row r="60" spans="1:63" ht="12.75" customHeight="1" x14ac:dyDescent="0.2">
      <c r="A60" s="97"/>
      <c r="W60" s="348"/>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row>
    <row r="61" spans="1:63" ht="12.75" customHeight="1" x14ac:dyDescent="0.2">
      <c r="A61" s="97"/>
      <c r="W61" s="348"/>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row>
    <row r="62" spans="1:63" ht="12.75" customHeight="1" x14ac:dyDescent="0.2">
      <c r="A62" s="97"/>
      <c r="W62" s="348"/>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row>
    <row r="63" spans="1:63" ht="12.75" customHeight="1" x14ac:dyDescent="0.2">
      <c r="A63" s="97"/>
      <c r="W63" s="348"/>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row>
    <row r="64" spans="1:63" ht="12.75" customHeight="1" x14ac:dyDescent="0.2">
      <c r="A64" s="97"/>
      <c r="W64" s="348"/>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row>
    <row r="65" spans="1:63" ht="12.75" customHeight="1" x14ac:dyDescent="0.2">
      <c r="A65" s="97"/>
      <c r="W65" s="348"/>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row>
    <row r="66" spans="1:63" ht="12.75" customHeight="1" x14ac:dyDescent="0.2">
      <c r="A66" s="97"/>
      <c r="W66" s="348"/>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row>
    <row r="67" spans="1:63" ht="12.75" customHeight="1" x14ac:dyDescent="0.2">
      <c r="A67" s="97"/>
      <c r="W67" s="346"/>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7"/>
      <c r="AZ67" s="347"/>
      <c r="BA67" s="347"/>
      <c r="BB67" s="347"/>
      <c r="BC67" s="347"/>
      <c r="BD67" s="347"/>
      <c r="BE67" s="347"/>
      <c r="BF67" s="347"/>
      <c r="BG67" s="347"/>
      <c r="BH67" s="347"/>
      <c r="BI67" s="347"/>
      <c r="BJ67" s="347"/>
      <c r="BK67" s="347"/>
    </row>
    <row r="68" spans="1:63" ht="12.75" customHeight="1" x14ac:dyDescent="0.2">
      <c r="A68" s="108" t="s">
        <v>2</v>
      </c>
    </row>
    <row r="69" spans="1:63" ht="12.75" customHeight="1" x14ac:dyDescent="0.2">
      <c r="B69" s="99" t="s">
        <v>57</v>
      </c>
      <c r="C69" s="92" t="s">
        <v>33</v>
      </c>
      <c r="D69" s="92" t="s">
        <v>33</v>
      </c>
      <c r="E69" s="92" t="s">
        <v>33</v>
      </c>
      <c r="F69" s="92" t="s">
        <v>33</v>
      </c>
      <c r="G69" s="92">
        <v>29898.372634092029</v>
      </c>
      <c r="H69" s="92">
        <v>29348</v>
      </c>
      <c r="I69" s="92">
        <v>29090</v>
      </c>
      <c r="J69" s="92">
        <v>28404</v>
      </c>
      <c r="K69" s="92">
        <v>27599</v>
      </c>
      <c r="L69" s="92">
        <v>26844</v>
      </c>
      <c r="M69" s="92">
        <v>26173</v>
      </c>
      <c r="N69" s="92">
        <v>25308</v>
      </c>
      <c r="O69" s="92">
        <v>24525</v>
      </c>
      <c r="P69" s="92">
        <v>23704</v>
      </c>
      <c r="Q69" s="92">
        <v>22931</v>
      </c>
      <c r="R69" s="92">
        <v>22432</v>
      </c>
      <c r="S69" s="92">
        <v>22024</v>
      </c>
      <c r="T69" s="92">
        <v>21261</v>
      </c>
      <c r="U69" s="92">
        <v>20748</v>
      </c>
      <c r="V69" s="92">
        <v>20104</v>
      </c>
      <c r="W69" s="92">
        <v>19371</v>
      </c>
      <c r="X69" s="92">
        <v>18662</v>
      </c>
      <c r="Y69" s="92">
        <v>17961</v>
      </c>
      <c r="Z69" s="92">
        <v>17254</v>
      </c>
      <c r="AA69" s="92">
        <v>16535</v>
      </c>
      <c r="AB69" s="92">
        <v>15880</v>
      </c>
      <c r="AC69" s="92">
        <v>15326</v>
      </c>
      <c r="AD69" s="92">
        <v>14634</v>
      </c>
      <c r="AE69" s="92">
        <v>14115</v>
      </c>
      <c r="AF69" s="92">
        <v>13541</v>
      </c>
      <c r="AG69" s="92">
        <v>12982</v>
      </c>
      <c r="AH69" s="92">
        <v>12456</v>
      </c>
      <c r="AI69" s="92">
        <v>11999</v>
      </c>
      <c r="AJ69" s="92">
        <v>11542.259400532259</v>
      </c>
      <c r="AK69" s="92">
        <v>11126.419791310584</v>
      </c>
      <c r="AL69" s="92">
        <v>10712.668332452324</v>
      </c>
      <c r="AM69" s="92">
        <v>10336.215297223891</v>
      </c>
      <c r="AN69" s="92">
        <v>9963.2752819955203</v>
      </c>
      <c r="AO69" s="92">
        <v>9622.1504694433515</v>
      </c>
      <c r="AP69" s="92">
        <v>9283.6130007916654</v>
      </c>
      <c r="AQ69" s="92">
        <v>8972.7345318888292</v>
      </c>
      <c r="AR69" s="92">
        <v>8663.7422249871925</v>
      </c>
      <c r="AS69" s="92">
        <v>8379.9497673967307</v>
      </c>
      <c r="AT69" s="92">
        <v>8098.9951711534759</v>
      </c>
      <c r="AU69" s="92">
        <v>7839.2208828579651</v>
      </c>
      <c r="AV69" s="92">
        <v>7581.7001599942632</v>
      </c>
      <c r="AW69" s="92">
        <v>7340.6629450254823</v>
      </c>
      <c r="AX69" s="92">
        <v>7099.8463701292412</v>
      </c>
      <c r="AY69" s="92">
        <v>6871.6527993060272</v>
      </c>
      <c r="AZ69" s="92">
        <v>6642.1295195479606</v>
      </c>
      <c r="BA69" s="92">
        <v>6421.6855339875683</v>
      </c>
      <c r="BB69" s="92">
        <v>6198.5015280583821</v>
      </c>
      <c r="BC69" s="92">
        <v>5981.1696600237865</v>
      </c>
      <c r="BD69" s="92">
        <v>5759.9475271887541</v>
      </c>
      <c r="BE69" s="92">
        <v>5543.8741426924616</v>
      </c>
      <c r="BF69" s="92">
        <v>5324.2644044327108</v>
      </c>
      <c r="BG69" s="92">
        <v>5109.3261601404674</v>
      </c>
      <c r="BH69" s="92">
        <v>4890.9249166531072</v>
      </c>
      <c r="BI69" s="92">
        <v>4676.3402965272489</v>
      </c>
      <c r="BJ69" s="92">
        <v>4458.756348197212</v>
      </c>
      <c r="BK69" s="92">
        <v>4247.2363173663634</v>
      </c>
    </row>
    <row r="70" spans="1:63" ht="12.75" customHeight="1" x14ac:dyDescent="0.2">
      <c r="B70" s="99" t="s">
        <v>50</v>
      </c>
      <c r="C70" s="92" t="s">
        <v>33</v>
      </c>
      <c r="D70" s="92" t="s">
        <v>33</v>
      </c>
      <c r="E70" s="92" t="s">
        <v>33</v>
      </c>
      <c r="F70" s="92" t="s">
        <v>33</v>
      </c>
      <c r="G70" s="92">
        <v>17950.824122218015</v>
      </c>
      <c r="H70" s="92">
        <v>17797</v>
      </c>
      <c r="I70" s="92">
        <v>17620</v>
      </c>
      <c r="J70" s="92">
        <v>17340</v>
      </c>
      <c r="K70" s="92">
        <v>17027</v>
      </c>
      <c r="L70" s="92">
        <v>16692</v>
      </c>
      <c r="M70" s="92">
        <v>16236</v>
      </c>
      <c r="N70" s="92">
        <v>15727</v>
      </c>
      <c r="O70" s="92">
        <v>15249</v>
      </c>
      <c r="P70" s="92">
        <v>14713</v>
      </c>
      <c r="Q70" s="92">
        <v>14224</v>
      </c>
      <c r="R70" s="92">
        <v>14096</v>
      </c>
      <c r="S70" s="92">
        <v>13778</v>
      </c>
      <c r="T70" s="92">
        <v>13341</v>
      </c>
      <c r="U70" s="92">
        <v>12995</v>
      </c>
      <c r="V70" s="92">
        <v>12563</v>
      </c>
      <c r="W70" s="92">
        <v>12149</v>
      </c>
      <c r="X70" s="92">
        <v>11710</v>
      </c>
      <c r="Y70" s="92">
        <v>11253</v>
      </c>
      <c r="Z70" s="92">
        <v>10855</v>
      </c>
      <c r="AA70" s="92">
        <v>10441</v>
      </c>
      <c r="AB70" s="92">
        <v>10085</v>
      </c>
      <c r="AC70" s="92">
        <v>9714</v>
      </c>
      <c r="AD70" s="92">
        <v>9358</v>
      </c>
      <c r="AE70" s="92">
        <v>9005</v>
      </c>
      <c r="AF70" s="92">
        <v>8611</v>
      </c>
      <c r="AG70" s="92">
        <v>8280</v>
      </c>
      <c r="AH70" s="92">
        <v>7947</v>
      </c>
      <c r="AI70" s="92">
        <v>7628</v>
      </c>
      <c r="AJ70" s="92">
        <v>7365.1236985673877</v>
      </c>
      <c r="AK70" s="92">
        <v>7123.5011176228163</v>
      </c>
      <c r="AL70" s="92">
        <v>6878.8899905513144</v>
      </c>
      <c r="AM70" s="92">
        <v>6655.0739809646921</v>
      </c>
      <c r="AN70" s="92">
        <v>6430.3132780109127</v>
      </c>
      <c r="AO70" s="92">
        <v>6226.6311760841054</v>
      </c>
      <c r="AP70" s="92">
        <v>6024.4651231880907</v>
      </c>
      <c r="AQ70" s="92">
        <v>5842.4514627730432</v>
      </c>
      <c r="AR70" s="92">
        <v>5663.2438644268159</v>
      </c>
      <c r="AS70" s="92">
        <v>5498.7842540946694</v>
      </c>
      <c r="AT70" s="92">
        <v>5334.6630507610153</v>
      </c>
      <c r="AU70" s="92">
        <v>5182.9810388812393</v>
      </c>
      <c r="AV70" s="92">
        <v>5031.0400530732904</v>
      </c>
      <c r="AW70" s="92">
        <v>4889.042320079313</v>
      </c>
      <c r="AX70" s="92">
        <v>4746.1905153961816</v>
      </c>
      <c r="AY70" s="92">
        <v>4609.6217172563765</v>
      </c>
      <c r="AZ70" s="92">
        <v>4470.2913042724786</v>
      </c>
      <c r="BA70" s="92">
        <v>4334.0987084781045</v>
      </c>
      <c r="BB70" s="92">
        <v>4193.2735169798816</v>
      </c>
      <c r="BC70" s="92">
        <v>4054.9736941913552</v>
      </c>
      <c r="BD70" s="92">
        <v>3912.5248121150726</v>
      </c>
      <c r="BE70" s="92">
        <v>3772.9584837410312</v>
      </c>
      <c r="BF70" s="92">
        <v>3630.1400985740279</v>
      </c>
      <c r="BG70" s="92">
        <v>3490.2985750507955</v>
      </c>
      <c r="BH70" s="92">
        <v>3347.718100781939</v>
      </c>
      <c r="BI70" s="92">
        <v>3208.6259769964572</v>
      </c>
      <c r="BJ70" s="92">
        <v>3067.4481629048537</v>
      </c>
      <c r="BK70" s="92">
        <v>2930.4146718495681</v>
      </c>
    </row>
    <row r="71" spans="1:63" ht="12.75" customHeight="1" x14ac:dyDescent="0.2">
      <c r="B71" s="99" t="s">
        <v>51</v>
      </c>
      <c r="C71" s="92" t="s">
        <v>33</v>
      </c>
      <c r="D71" s="92" t="s">
        <v>33</v>
      </c>
      <c r="E71" s="92" t="s">
        <v>33</v>
      </c>
      <c r="F71" s="92" t="s">
        <v>33</v>
      </c>
      <c r="G71" s="92">
        <v>20275.930867853494</v>
      </c>
      <c r="H71" s="92">
        <v>20228</v>
      </c>
      <c r="I71" s="92">
        <v>20278</v>
      </c>
      <c r="J71" s="92">
        <v>20254</v>
      </c>
      <c r="K71" s="92">
        <v>20244</v>
      </c>
      <c r="L71" s="92">
        <v>20043</v>
      </c>
      <c r="M71" s="92">
        <v>19774</v>
      </c>
      <c r="N71" s="92">
        <v>19538</v>
      </c>
      <c r="O71" s="92">
        <v>19223</v>
      </c>
      <c r="P71" s="92">
        <v>18846</v>
      </c>
      <c r="Q71" s="92">
        <v>18274</v>
      </c>
      <c r="R71" s="92">
        <v>18215</v>
      </c>
      <c r="S71" s="92">
        <v>17911</v>
      </c>
      <c r="T71" s="92">
        <v>17546</v>
      </c>
      <c r="U71" s="92">
        <v>17265</v>
      </c>
      <c r="V71" s="92">
        <v>16915</v>
      </c>
      <c r="W71" s="92">
        <v>16496</v>
      </c>
      <c r="X71" s="92">
        <v>16148</v>
      </c>
      <c r="Y71" s="92">
        <v>15773</v>
      </c>
      <c r="Z71" s="92">
        <v>15437</v>
      </c>
      <c r="AA71" s="92">
        <v>15074</v>
      </c>
      <c r="AB71" s="92">
        <v>14743</v>
      </c>
      <c r="AC71" s="92">
        <v>14438</v>
      </c>
      <c r="AD71" s="92">
        <v>14152</v>
      </c>
      <c r="AE71" s="92">
        <v>13905</v>
      </c>
      <c r="AF71" s="92">
        <v>13588</v>
      </c>
      <c r="AG71" s="92">
        <v>13311</v>
      </c>
      <c r="AH71" s="92">
        <v>13036</v>
      </c>
      <c r="AI71" s="92">
        <v>12741</v>
      </c>
      <c r="AJ71" s="92">
        <v>12442.051102345893</v>
      </c>
      <c r="AK71" s="92">
        <v>12156.767815787898</v>
      </c>
      <c r="AL71" s="92">
        <v>11859.702465930655</v>
      </c>
      <c r="AM71" s="92">
        <v>11575.737732334554</v>
      </c>
      <c r="AN71" s="92">
        <v>11282.930962649294</v>
      </c>
      <c r="AO71" s="92">
        <v>11004.599071771614</v>
      </c>
      <c r="AP71" s="92">
        <v>10720.807318519883</v>
      </c>
      <c r="AQ71" s="92">
        <v>10453.834647879123</v>
      </c>
      <c r="AR71" s="92">
        <v>10185.078571265341</v>
      </c>
      <c r="AS71" s="92">
        <v>9932.4719567931406</v>
      </c>
      <c r="AT71" s="92">
        <v>9678.7347283161325</v>
      </c>
      <c r="AU71" s="92">
        <v>9437.1360290232587</v>
      </c>
      <c r="AV71" s="92">
        <v>9192.3503929903782</v>
      </c>
      <c r="AW71" s="92">
        <v>8956.8596234068955</v>
      </c>
      <c r="AX71" s="92">
        <v>8716.8943995000664</v>
      </c>
      <c r="AY71" s="92">
        <v>8484.8583251732707</v>
      </c>
      <c r="AZ71" s="92">
        <v>8248.2764058707489</v>
      </c>
      <c r="BA71" s="92">
        <v>8018.5851903984949</v>
      </c>
      <c r="BB71" s="92">
        <v>7784.31860696082</v>
      </c>
      <c r="BC71" s="92">
        <v>7555.4978434491677</v>
      </c>
      <c r="BD71" s="92">
        <v>7321.8145047531943</v>
      </c>
      <c r="BE71" s="92">
        <v>7093.9198747636046</v>
      </c>
      <c r="BF71" s="92">
        <v>6861.9562697339725</v>
      </c>
      <c r="BG71" s="92">
        <v>6636.6000604468136</v>
      </c>
      <c r="BH71" s="92">
        <v>6408.0659750544992</v>
      </c>
      <c r="BI71" s="92">
        <v>6186.6547723685853</v>
      </c>
      <c r="BJ71" s="92">
        <v>5962.1861212690528</v>
      </c>
      <c r="BK71" s="92">
        <v>5742.099580203585</v>
      </c>
    </row>
    <row r="72" spans="1:63" ht="12.75" customHeight="1" x14ac:dyDescent="0.2">
      <c r="B72" s="99" t="s">
        <v>52</v>
      </c>
      <c r="C72" s="92" t="s">
        <v>33</v>
      </c>
      <c r="D72" s="92" t="s">
        <v>33</v>
      </c>
      <c r="E72" s="92" t="s">
        <v>33</v>
      </c>
      <c r="F72" s="92" t="s">
        <v>33</v>
      </c>
      <c r="G72" s="92">
        <v>6556.300999736005</v>
      </c>
      <c r="H72" s="92">
        <v>6466</v>
      </c>
      <c r="I72" s="92">
        <v>6413</v>
      </c>
      <c r="J72" s="92">
        <v>6302</v>
      </c>
      <c r="K72" s="92">
        <v>6223</v>
      </c>
      <c r="L72" s="92">
        <v>6092</v>
      </c>
      <c r="M72" s="92">
        <v>6042</v>
      </c>
      <c r="N72" s="92">
        <v>5914</v>
      </c>
      <c r="O72" s="92">
        <v>5792</v>
      </c>
      <c r="P72" s="92">
        <v>5684</v>
      </c>
      <c r="Q72" s="92">
        <v>5465</v>
      </c>
      <c r="R72" s="92">
        <v>5491</v>
      </c>
      <c r="S72" s="92">
        <v>5399</v>
      </c>
      <c r="T72" s="92">
        <v>5283</v>
      </c>
      <c r="U72" s="92">
        <v>5163</v>
      </c>
      <c r="V72" s="92">
        <v>5046</v>
      </c>
      <c r="W72" s="92">
        <v>4903</v>
      </c>
      <c r="X72" s="92">
        <v>4772</v>
      </c>
      <c r="Y72" s="92">
        <v>4639</v>
      </c>
      <c r="Z72" s="92">
        <v>4512</v>
      </c>
      <c r="AA72" s="92">
        <v>4382</v>
      </c>
      <c r="AB72" s="92">
        <v>4228</v>
      </c>
      <c r="AC72" s="92">
        <v>4109</v>
      </c>
      <c r="AD72" s="92">
        <v>4009</v>
      </c>
      <c r="AE72" s="92">
        <v>3917</v>
      </c>
      <c r="AF72" s="92">
        <v>3797</v>
      </c>
      <c r="AG72" s="92">
        <v>3689</v>
      </c>
      <c r="AH72" s="92">
        <v>3602</v>
      </c>
      <c r="AI72" s="92">
        <v>3518</v>
      </c>
      <c r="AJ72" s="92">
        <v>3428.923759805899</v>
      </c>
      <c r="AK72" s="92">
        <v>3346.9907657233057</v>
      </c>
      <c r="AL72" s="92">
        <v>3262.9802781813278</v>
      </c>
      <c r="AM72" s="92">
        <v>3186.0399265942929</v>
      </c>
      <c r="AN72" s="92">
        <v>3108.2522104876289</v>
      </c>
      <c r="AO72" s="92">
        <v>3036.341548328704</v>
      </c>
      <c r="AP72" s="92">
        <v>2963.5897688502264</v>
      </c>
      <c r="AQ72" s="92">
        <v>2895.7249939260169</v>
      </c>
      <c r="AR72" s="92">
        <v>2826.6682928935338</v>
      </c>
      <c r="AS72" s="92">
        <v>2761.5471145582128</v>
      </c>
      <c r="AT72" s="92">
        <v>2695.0067615156977</v>
      </c>
      <c r="AU72" s="92">
        <v>2630.3299744744854</v>
      </c>
      <c r="AV72" s="92">
        <v>2562.9728259576209</v>
      </c>
      <c r="AW72" s="92">
        <v>2496.7780576495688</v>
      </c>
      <c r="AX72" s="92">
        <v>2427.8010411551177</v>
      </c>
      <c r="AY72" s="92">
        <v>2359.4431634944722</v>
      </c>
      <c r="AZ72" s="92">
        <v>2288.4113389073468</v>
      </c>
      <c r="BA72" s="92">
        <v>2217.1429770465456</v>
      </c>
      <c r="BB72" s="92">
        <v>2142.9113763538676</v>
      </c>
      <c r="BC72" s="92">
        <v>2069.2871288969923</v>
      </c>
      <c r="BD72" s="92">
        <v>1993.6525340006676</v>
      </c>
      <c r="BE72" s="92">
        <v>1919.2594348488719</v>
      </c>
      <c r="BF72" s="92">
        <v>1843.5684066272297</v>
      </c>
      <c r="BG72" s="92">
        <v>1769.4731847246317</v>
      </c>
      <c r="BH72" s="92">
        <v>1694.5574234409323</v>
      </c>
      <c r="BI72" s="92">
        <v>1621.9006570605281</v>
      </c>
      <c r="BJ72" s="92">
        <v>1549.1131094670275</v>
      </c>
      <c r="BK72" s="92">
        <v>1478.9930698578144</v>
      </c>
    </row>
    <row r="73" spans="1:63" ht="12.75" customHeight="1" x14ac:dyDescent="0.2">
      <c r="B73" s="99" t="s">
        <v>53</v>
      </c>
      <c r="C73" s="92" t="s">
        <v>33</v>
      </c>
      <c r="D73" s="92" t="s">
        <v>33</v>
      </c>
      <c r="E73" s="92" t="s">
        <v>33</v>
      </c>
      <c r="F73" s="92" t="s">
        <v>33</v>
      </c>
      <c r="G73" s="92">
        <v>7627.3501715964785</v>
      </c>
      <c r="H73" s="92">
        <v>7613</v>
      </c>
      <c r="I73" s="92">
        <v>7607</v>
      </c>
      <c r="J73" s="92">
        <v>7567</v>
      </c>
      <c r="K73" s="92">
        <v>7456</v>
      </c>
      <c r="L73" s="92">
        <v>7349</v>
      </c>
      <c r="M73" s="92">
        <v>7220</v>
      </c>
      <c r="N73" s="92">
        <v>7028</v>
      </c>
      <c r="O73" s="92">
        <v>6862</v>
      </c>
      <c r="P73" s="92">
        <v>6676</v>
      </c>
      <c r="Q73" s="92">
        <v>6399</v>
      </c>
      <c r="R73" s="92">
        <v>6409</v>
      </c>
      <c r="S73" s="92">
        <v>6253</v>
      </c>
      <c r="T73" s="92">
        <v>6112</v>
      </c>
      <c r="U73" s="92">
        <v>6004</v>
      </c>
      <c r="V73" s="92">
        <v>5827</v>
      </c>
      <c r="W73" s="92">
        <v>5658</v>
      </c>
      <c r="X73" s="92">
        <v>5502</v>
      </c>
      <c r="Y73" s="92">
        <v>5369</v>
      </c>
      <c r="Z73" s="92">
        <v>5231</v>
      </c>
      <c r="AA73" s="92">
        <v>5083</v>
      </c>
      <c r="AB73" s="92">
        <v>4974</v>
      </c>
      <c r="AC73" s="92">
        <v>4868</v>
      </c>
      <c r="AD73" s="92">
        <v>4745</v>
      </c>
      <c r="AE73" s="92">
        <v>4629</v>
      </c>
      <c r="AF73" s="92">
        <v>4527</v>
      </c>
      <c r="AG73" s="92">
        <v>4380</v>
      </c>
      <c r="AH73" s="92">
        <v>4312</v>
      </c>
      <c r="AI73" s="92">
        <v>4224</v>
      </c>
      <c r="AJ73" s="92">
        <v>4131.9208663248</v>
      </c>
      <c r="AK73" s="92">
        <v>4045.1108297352407</v>
      </c>
      <c r="AL73" s="92">
        <v>3953.5318269287268</v>
      </c>
      <c r="AM73" s="92">
        <v>3868.9415001344682</v>
      </c>
      <c r="AN73" s="92">
        <v>3782.6154813305097</v>
      </c>
      <c r="AO73" s="92">
        <v>3702.4125003512263</v>
      </c>
      <c r="AP73" s="92">
        <v>3620.1933953516564</v>
      </c>
      <c r="AQ73" s="92">
        <v>3541.5674359101981</v>
      </c>
      <c r="AR73" s="92">
        <v>3459.9688960349918</v>
      </c>
      <c r="AS73" s="92">
        <v>3381.3297495922711</v>
      </c>
      <c r="AT73" s="92">
        <v>3297.9570630491139</v>
      </c>
      <c r="AU73" s="92">
        <v>3215.6501811030648</v>
      </c>
      <c r="AV73" s="92">
        <v>3128.8157616851936</v>
      </c>
      <c r="AW73" s="92">
        <v>3042.4903934926524</v>
      </c>
      <c r="AX73" s="92">
        <v>2952.1928070789882</v>
      </c>
      <c r="AY73" s="92">
        <v>2863.6789816488895</v>
      </c>
      <c r="AZ73" s="92">
        <v>2772.331388132478</v>
      </c>
      <c r="BA73" s="92">
        <v>2683.5147572160981</v>
      </c>
      <c r="BB73" s="92">
        <v>2593.0910006232421</v>
      </c>
      <c r="BC73" s="92">
        <v>2505.2895288440213</v>
      </c>
      <c r="BD73" s="92">
        <v>2416.2696298351639</v>
      </c>
      <c r="BE73" s="92">
        <v>2329.7135595636496</v>
      </c>
      <c r="BF73" s="92">
        <v>2241.9189184017109</v>
      </c>
      <c r="BG73" s="92">
        <v>2156.3740060571604</v>
      </c>
      <c r="BH73" s="92">
        <v>2069.5183197098395</v>
      </c>
      <c r="BI73" s="92">
        <v>1984.5926978796454</v>
      </c>
      <c r="BJ73" s="92">
        <v>1898.1333037650113</v>
      </c>
      <c r="BK73" s="92">
        <v>1813.496585744432</v>
      </c>
    </row>
    <row r="74" spans="1:63" ht="12.75" customHeight="1" x14ac:dyDescent="0.2">
      <c r="B74" s="99" t="s">
        <v>54</v>
      </c>
      <c r="C74" s="92" t="s">
        <v>33</v>
      </c>
      <c r="D74" s="92" t="s">
        <v>33</v>
      </c>
      <c r="E74" s="92" t="s">
        <v>33</v>
      </c>
      <c r="F74" s="92" t="s">
        <v>33</v>
      </c>
      <c r="G74" s="92">
        <v>3780.1735477428465</v>
      </c>
      <c r="H74" s="92">
        <v>3720</v>
      </c>
      <c r="I74" s="92">
        <v>3642</v>
      </c>
      <c r="J74" s="92">
        <v>3548</v>
      </c>
      <c r="K74" s="92">
        <v>3468</v>
      </c>
      <c r="L74" s="92">
        <v>3374</v>
      </c>
      <c r="M74" s="92">
        <v>3301</v>
      </c>
      <c r="N74" s="92">
        <v>3248</v>
      </c>
      <c r="O74" s="92">
        <v>3160</v>
      </c>
      <c r="P74" s="92">
        <v>3076</v>
      </c>
      <c r="Q74" s="92">
        <v>2951</v>
      </c>
      <c r="R74" s="92">
        <v>2919</v>
      </c>
      <c r="S74" s="92">
        <v>2726</v>
      </c>
      <c r="T74" s="92">
        <v>2629</v>
      </c>
      <c r="U74" s="92">
        <v>2573</v>
      </c>
      <c r="V74" s="92">
        <v>2482</v>
      </c>
      <c r="W74" s="92">
        <v>2410</v>
      </c>
      <c r="X74" s="92">
        <v>2337</v>
      </c>
      <c r="Y74" s="92">
        <v>2259</v>
      </c>
      <c r="Z74" s="92">
        <v>2198</v>
      </c>
      <c r="AA74" s="92">
        <v>2122</v>
      </c>
      <c r="AB74" s="92">
        <v>2044</v>
      </c>
      <c r="AC74" s="92">
        <v>1963</v>
      </c>
      <c r="AD74" s="92">
        <v>1885</v>
      </c>
      <c r="AE74" s="92">
        <v>1818</v>
      </c>
      <c r="AF74" s="92">
        <v>1739</v>
      </c>
      <c r="AG74" s="92">
        <v>1680</v>
      </c>
      <c r="AH74" s="92">
        <v>1638</v>
      </c>
      <c r="AI74" s="92">
        <v>1570</v>
      </c>
      <c r="AJ74" s="92">
        <v>1514.0961206615987</v>
      </c>
      <c r="AK74" s="92">
        <v>1462.4625161304689</v>
      </c>
      <c r="AL74" s="92">
        <v>1410.550609514778</v>
      </c>
      <c r="AM74" s="92">
        <v>1363.3920680347896</v>
      </c>
      <c r="AN74" s="92">
        <v>1316.6138256583586</v>
      </c>
      <c r="AO74" s="92">
        <v>1273.9569952867766</v>
      </c>
      <c r="AP74" s="92">
        <v>1231.5154427738269</v>
      </c>
      <c r="AQ74" s="92">
        <v>1192.6783430686935</v>
      </c>
      <c r="AR74" s="92">
        <v>1154.082227481869</v>
      </c>
      <c r="AS74" s="92">
        <v>1118.4174766241129</v>
      </c>
      <c r="AT74" s="92">
        <v>1082.8081241417706</v>
      </c>
      <c r="AU74" s="92">
        <v>1049.7294195225938</v>
      </c>
      <c r="AV74" s="92">
        <v>1016.6614877357853</v>
      </c>
      <c r="AW74" s="92">
        <v>986.00347969527468</v>
      </c>
      <c r="AX74" s="92">
        <v>955.59490230647805</v>
      </c>
      <c r="AY74" s="92">
        <v>927.12180103214996</v>
      </c>
      <c r="AZ74" s="92">
        <v>898.70476585436666</v>
      </c>
      <c r="BA74" s="92">
        <v>871.7764537647239</v>
      </c>
      <c r="BB74" s="92">
        <v>844.67833068242362</v>
      </c>
      <c r="BC74" s="92">
        <v>818.73770463287622</v>
      </c>
      <c r="BD74" s="92">
        <v>792.44181279919644</v>
      </c>
      <c r="BE74" s="92">
        <v>766.86012161456733</v>
      </c>
      <c r="BF74" s="92">
        <v>740.62806653638972</v>
      </c>
      <c r="BG74" s="92">
        <v>714.84063517578988</v>
      </c>
      <c r="BH74" s="92">
        <v>688.23809305502016</v>
      </c>
      <c r="BI74" s="92">
        <v>662.01090017301124</v>
      </c>
      <c r="BJ74" s="92">
        <v>634.93892532035125</v>
      </c>
      <c r="BK74" s="92">
        <v>608.22753990535091</v>
      </c>
    </row>
    <row r="75" spans="1:63" ht="12.75" customHeight="1" x14ac:dyDescent="0.2">
      <c r="A75" s="153"/>
      <c r="B75" s="99" t="s">
        <v>55</v>
      </c>
      <c r="C75" s="92" t="s">
        <v>33</v>
      </c>
      <c r="D75" s="92" t="s">
        <v>33</v>
      </c>
      <c r="E75" s="92" t="s">
        <v>33</v>
      </c>
      <c r="F75" s="92" t="s">
        <v>33</v>
      </c>
      <c r="G75" s="92">
        <v>183.00840191453463</v>
      </c>
      <c r="H75" s="92">
        <v>203</v>
      </c>
      <c r="I75" s="92">
        <v>207</v>
      </c>
      <c r="J75" s="92">
        <v>214</v>
      </c>
      <c r="K75" s="92">
        <v>219</v>
      </c>
      <c r="L75" s="92">
        <v>221</v>
      </c>
      <c r="M75" s="92">
        <v>229</v>
      </c>
      <c r="N75" s="92">
        <v>234</v>
      </c>
      <c r="O75" s="92">
        <v>231</v>
      </c>
      <c r="P75" s="92">
        <v>226</v>
      </c>
      <c r="Q75" s="92">
        <v>229</v>
      </c>
      <c r="R75" s="92">
        <v>223</v>
      </c>
      <c r="S75" s="92">
        <v>219</v>
      </c>
      <c r="T75" s="92">
        <v>213</v>
      </c>
      <c r="U75" s="92">
        <v>208</v>
      </c>
      <c r="V75" s="92">
        <v>207</v>
      </c>
      <c r="W75" s="92">
        <v>198</v>
      </c>
      <c r="X75" s="92">
        <v>190</v>
      </c>
      <c r="Y75" s="92">
        <v>186</v>
      </c>
      <c r="Z75" s="92">
        <v>188</v>
      </c>
      <c r="AA75" s="92">
        <v>188</v>
      </c>
      <c r="AB75" s="92">
        <v>188</v>
      </c>
      <c r="AC75" s="92">
        <v>181</v>
      </c>
      <c r="AD75" s="92">
        <v>164</v>
      </c>
      <c r="AE75" s="92">
        <v>165</v>
      </c>
      <c r="AF75" s="92">
        <v>162</v>
      </c>
      <c r="AG75" s="92">
        <v>156</v>
      </c>
      <c r="AH75" s="92">
        <v>159</v>
      </c>
      <c r="AI75" s="92">
        <v>152</v>
      </c>
      <c r="AJ75" s="92">
        <v>147.39768419860007</v>
      </c>
      <c r="AK75" s="92">
        <v>143.21678778757553</v>
      </c>
      <c r="AL75" s="92">
        <v>139.18395691464318</v>
      </c>
      <c r="AM75" s="92">
        <v>135.7146205400652</v>
      </c>
      <c r="AN75" s="92">
        <v>132.49675515703319</v>
      </c>
      <c r="AO75" s="92">
        <v>129.56314244814527</v>
      </c>
      <c r="AP75" s="92">
        <v>126.70699039734951</v>
      </c>
      <c r="AQ75" s="92">
        <v>123.99557125235768</v>
      </c>
      <c r="AR75" s="92">
        <v>121.2202835284092</v>
      </c>
      <c r="AS75" s="92">
        <v>118.60650656471978</v>
      </c>
      <c r="AT75" s="92">
        <v>115.93202494845859</v>
      </c>
      <c r="AU75" s="92">
        <v>113.27592905763588</v>
      </c>
      <c r="AV75" s="92">
        <v>110.47110403921779</v>
      </c>
      <c r="AW75" s="92">
        <v>107.64928805189535</v>
      </c>
      <c r="AX75" s="92">
        <v>104.6560543381061</v>
      </c>
      <c r="AY75" s="92">
        <v>101.66091942854098</v>
      </c>
      <c r="AZ75" s="92">
        <v>98.512394228011132</v>
      </c>
      <c r="BA75" s="92">
        <v>95.38301123839814</v>
      </c>
      <c r="BB75" s="92">
        <v>92.120806568638514</v>
      </c>
      <c r="BC75" s="92">
        <v>88.906857171650643</v>
      </c>
      <c r="BD75" s="92">
        <v>85.589494728969413</v>
      </c>
      <c r="BE75" s="92">
        <v>82.337602517456105</v>
      </c>
      <c r="BF75" s="92">
        <v>78.994905474586616</v>
      </c>
      <c r="BG75" s="92">
        <v>75.743904578938782</v>
      </c>
      <c r="BH75" s="92">
        <v>72.415099782650614</v>
      </c>
      <c r="BI75" s="92">
        <v>69.201356561807188</v>
      </c>
      <c r="BJ75" s="92">
        <v>65.934586783191648</v>
      </c>
      <c r="BK75" s="92">
        <v>62.807773236860626</v>
      </c>
    </row>
    <row r="76" spans="1:63" ht="12.75" customHeight="1" x14ac:dyDescent="0.2">
      <c r="B76" s="99" t="s">
        <v>56</v>
      </c>
      <c r="C76" s="92" t="s">
        <v>33</v>
      </c>
      <c r="D76" s="92" t="s">
        <v>33</v>
      </c>
      <c r="E76" s="92" t="s">
        <v>33</v>
      </c>
      <c r="F76" s="92" t="s">
        <v>33</v>
      </c>
      <c r="G76" s="92">
        <v>855.03925484659624</v>
      </c>
      <c r="H76" s="92">
        <v>804</v>
      </c>
      <c r="I76" s="92">
        <v>796</v>
      </c>
      <c r="J76" s="92">
        <v>778</v>
      </c>
      <c r="K76" s="92">
        <v>776</v>
      </c>
      <c r="L76" s="92">
        <v>762</v>
      </c>
      <c r="M76" s="92">
        <v>778</v>
      </c>
      <c r="N76" s="92">
        <v>784</v>
      </c>
      <c r="O76" s="92">
        <v>769</v>
      </c>
      <c r="P76" s="92">
        <v>765</v>
      </c>
      <c r="Q76" s="92">
        <v>733</v>
      </c>
      <c r="R76" s="92">
        <v>741</v>
      </c>
      <c r="S76" s="92">
        <v>726</v>
      </c>
      <c r="T76" s="92">
        <v>734</v>
      </c>
      <c r="U76" s="92">
        <v>722</v>
      </c>
      <c r="V76" s="92">
        <v>716</v>
      </c>
      <c r="W76" s="92">
        <v>707</v>
      </c>
      <c r="X76" s="92">
        <v>683</v>
      </c>
      <c r="Y76" s="92">
        <v>656</v>
      </c>
      <c r="Z76" s="92">
        <v>643</v>
      </c>
      <c r="AA76" s="92">
        <v>617</v>
      </c>
      <c r="AB76" s="92">
        <v>604</v>
      </c>
      <c r="AC76" s="92">
        <v>580</v>
      </c>
      <c r="AD76" s="92">
        <v>582</v>
      </c>
      <c r="AE76" s="92">
        <v>565</v>
      </c>
      <c r="AF76" s="92">
        <v>548</v>
      </c>
      <c r="AG76" s="92">
        <v>547</v>
      </c>
      <c r="AH76" s="92">
        <v>544</v>
      </c>
      <c r="AI76" s="92">
        <v>533</v>
      </c>
      <c r="AJ76" s="92">
        <v>517.84960639600001</v>
      </c>
      <c r="AK76" s="92">
        <v>503.74505319832872</v>
      </c>
      <c r="AL76" s="92">
        <v>489.18713987552877</v>
      </c>
      <c r="AM76" s="92">
        <v>475.74977017617852</v>
      </c>
      <c r="AN76" s="92">
        <v>461.77436010173085</v>
      </c>
      <c r="AO76" s="92">
        <v>448.86079591896942</v>
      </c>
      <c r="AP76" s="92">
        <v>435.49116348838487</v>
      </c>
      <c r="AQ76" s="92">
        <v>423.25969193498963</v>
      </c>
      <c r="AR76" s="92">
        <v>410.86831166755422</v>
      </c>
      <c r="AS76" s="92">
        <v>399.7024898643005</v>
      </c>
      <c r="AT76" s="92">
        <v>388.65636135706347</v>
      </c>
      <c r="AU76" s="92">
        <v>378.97526641597426</v>
      </c>
      <c r="AV76" s="92">
        <v>369.43488683365456</v>
      </c>
      <c r="AW76" s="92">
        <v>360.92953619323254</v>
      </c>
      <c r="AX76" s="92">
        <v>352.35828652525811</v>
      </c>
      <c r="AY76" s="92">
        <v>344.28924591951102</v>
      </c>
      <c r="AZ76" s="92">
        <v>335.6839504225195</v>
      </c>
      <c r="BA76" s="92">
        <v>327.15244849031654</v>
      </c>
      <c r="BB76" s="92">
        <v>317.82079222463153</v>
      </c>
      <c r="BC76" s="92">
        <v>308.58065111823453</v>
      </c>
      <c r="BD76" s="92">
        <v>298.60760021313052</v>
      </c>
      <c r="BE76" s="92">
        <v>288.73367307768416</v>
      </c>
      <c r="BF76" s="92">
        <v>278.18127941955635</v>
      </c>
      <c r="BG76" s="92">
        <v>267.85413985222613</v>
      </c>
      <c r="BH76" s="92">
        <v>257.03577463870494</v>
      </c>
      <c r="BI76" s="92">
        <v>246.67425106645769</v>
      </c>
      <c r="BJ76" s="92">
        <v>236.02699164031134</v>
      </c>
      <c r="BK76" s="92">
        <v>225.96563505904103</v>
      </c>
    </row>
    <row r="77" spans="1:63" ht="12.75" customHeight="1" x14ac:dyDescent="0.2">
      <c r="B77" s="99" t="s">
        <v>61</v>
      </c>
      <c r="C77" s="92" t="s">
        <v>33</v>
      </c>
      <c r="D77" s="92" t="s">
        <v>33</v>
      </c>
      <c r="E77" s="92" t="s">
        <v>33</v>
      </c>
      <c r="F77" s="92" t="s">
        <v>33</v>
      </c>
      <c r="G77" s="92">
        <v>0</v>
      </c>
      <c r="H77" s="92">
        <v>0</v>
      </c>
      <c r="I77" s="92">
        <v>0</v>
      </c>
      <c r="J77" s="92">
        <v>0</v>
      </c>
      <c r="K77" s="92">
        <v>0</v>
      </c>
      <c r="L77" s="92">
        <v>0</v>
      </c>
      <c r="M77" s="92">
        <v>0</v>
      </c>
      <c r="N77" s="92">
        <v>0</v>
      </c>
      <c r="O77" s="92">
        <v>0</v>
      </c>
      <c r="P77" s="92">
        <v>0</v>
      </c>
      <c r="Q77" s="92">
        <v>0</v>
      </c>
      <c r="R77" s="92">
        <v>0</v>
      </c>
      <c r="S77" s="92">
        <v>123</v>
      </c>
      <c r="T77" s="92">
        <v>132</v>
      </c>
      <c r="U77" s="92">
        <v>153</v>
      </c>
      <c r="V77" s="92">
        <v>158</v>
      </c>
      <c r="W77" s="92">
        <v>185</v>
      </c>
      <c r="X77" s="92">
        <v>195</v>
      </c>
      <c r="Y77" s="92">
        <v>204</v>
      </c>
      <c r="Z77" s="92">
        <v>195</v>
      </c>
      <c r="AA77" s="92">
        <v>196</v>
      </c>
      <c r="AB77" s="92">
        <v>192</v>
      </c>
      <c r="AC77" s="92">
        <v>192</v>
      </c>
      <c r="AD77" s="92">
        <v>182</v>
      </c>
      <c r="AE77" s="92">
        <v>188</v>
      </c>
      <c r="AF77" s="92">
        <v>180</v>
      </c>
      <c r="AG77" s="92">
        <v>181</v>
      </c>
      <c r="AH77" s="92">
        <v>179</v>
      </c>
      <c r="AI77" s="92">
        <v>177</v>
      </c>
      <c r="AJ77" s="92">
        <v>181.62657619939998</v>
      </c>
      <c r="AK77" s="92">
        <v>185.90977246126209</v>
      </c>
      <c r="AL77" s="92">
        <v>189.81468198631345</v>
      </c>
      <c r="AM77" s="92">
        <v>193.97627448386336</v>
      </c>
      <c r="AN77" s="92">
        <v>198.12280733524997</v>
      </c>
      <c r="AO77" s="92">
        <v>202.68043391289029</v>
      </c>
      <c r="AP77" s="92">
        <v>207.31641531978619</v>
      </c>
      <c r="AQ77" s="92">
        <v>211.65092647999967</v>
      </c>
      <c r="AR77" s="92">
        <v>215.52271719591243</v>
      </c>
      <c r="AS77" s="92">
        <v>218.86760686550787</v>
      </c>
      <c r="AT77" s="92">
        <v>221.55534246512497</v>
      </c>
      <c r="AU77" s="92">
        <v>224.24093189101771</v>
      </c>
      <c r="AV77" s="92">
        <v>226.72621507821628</v>
      </c>
      <c r="AW77" s="92">
        <v>228.79908717971179</v>
      </c>
      <c r="AX77" s="92">
        <v>230.30411476542099</v>
      </c>
      <c r="AY77" s="92">
        <v>231.24173697717615</v>
      </c>
      <c r="AZ77" s="92">
        <v>231.46245495645687</v>
      </c>
      <c r="BA77" s="92">
        <v>231.53232608305672</v>
      </c>
      <c r="BB77" s="92">
        <v>231.2047271825021</v>
      </c>
      <c r="BC77" s="92">
        <v>230.48259732509649</v>
      </c>
      <c r="BD77" s="92">
        <v>229.18469323587067</v>
      </c>
      <c r="BE77" s="92">
        <v>227.30634916128906</v>
      </c>
      <c r="BF77" s="92">
        <v>224.68886989884112</v>
      </c>
      <c r="BG77" s="92">
        <v>221.39579263706861</v>
      </c>
      <c r="BH77" s="92">
        <v>217.29619855319044</v>
      </c>
      <c r="BI77" s="92">
        <v>212.54531364069484</v>
      </c>
      <c r="BJ77" s="92">
        <v>207.02551910662703</v>
      </c>
      <c r="BK77" s="92">
        <v>200.92456855692581</v>
      </c>
    </row>
    <row r="78" spans="1:63" ht="12.75" customHeight="1" x14ac:dyDescent="0.2">
      <c r="B78" s="99" t="s">
        <v>62</v>
      </c>
      <c r="C78" s="99">
        <v>87443.788393281036</v>
      </c>
      <c r="D78" s="99">
        <v>87604</v>
      </c>
      <c r="E78" s="99">
        <v>88124</v>
      </c>
      <c r="F78" s="99">
        <v>87625.5</v>
      </c>
      <c r="G78" s="99">
        <v>87127</v>
      </c>
      <c r="H78" s="99">
        <v>86179</v>
      </c>
      <c r="I78" s="99">
        <v>85653</v>
      </c>
      <c r="J78" s="99">
        <v>84407</v>
      </c>
      <c r="K78" s="99">
        <v>83012</v>
      </c>
      <c r="L78" s="99">
        <v>81377</v>
      </c>
      <c r="M78" s="99">
        <v>79753</v>
      </c>
      <c r="N78" s="99">
        <v>77781</v>
      </c>
      <c r="O78" s="99">
        <v>75811</v>
      </c>
      <c r="P78" s="99">
        <v>73690</v>
      </c>
      <c r="Q78" s="99">
        <v>71206</v>
      </c>
      <c r="R78" s="99">
        <v>70526</v>
      </c>
      <c r="S78" s="99">
        <v>69159</v>
      </c>
      <c r="T78" s="99">
        <v>67251</v>
      </c>
      <c r="U78" s="99">
        <v>65831</v>
      </c>
      <c r="V78" s="99">
        <v>64018</v>
      </c>
      <c r="W78" s="99">
        <v>62077</v>
      </c>
      <c r="X78" s="99">
        <v>60199</v>
      </c>
      <c r="Y78" s="99">
        <v>58300</v>
      </c>
      <c r="Z78" s="99">
        <v>56513</v>
      </c>
      <c r="AA78" s="99">
        <v>54638</v>
      </c>
      <c r="AB78" s="99">
        <v>52938</v>
      </c>
      <c r="AC78" s="99">
        <v>51371</v>
      </c>
      <c r="AD78" s="99">
        <v>49711</v>
      </c>
      <c r="AE78" s="99">
        <v>48307</v>
      </c>
      <c r="AF78" s="99">
        <v>46693</v>
      </c>
      <c r="AG78" s="99">
        <v>45206</v>
      </c>
      <c r="AH78" s="99">
        <v>43873</v>
      </c>
      <c r="AI78" s="99">
        <v>42542</v>
      </c>
      <c r="AJ78" s="99">
        <v>41271.248815031831</v>
      </c>
      <c r="AK78" s="99">
        <v>40094.124449757488</v>
      </c>
      <c r="AL78" s="99">
        <v>38896.50928233561</v>
      </c>
      <c r="AM78" s="99">
        <v>37790.84117048679</v>
      </c>
      <c r="AN78" s="99">
        <v>36676.394962726226</v>
      </c>
      <c r="AO78" s="99">
        <v>35647.196133545775</v>
      </c>
      <c r="AP78" s="99">
        <v>34613.698618680864</v>
      </c>
      <c r="AQ78" s="99">
        <v>33657.897605113249</v>
      </c>
      <c r="AR78" s="99">
        <v>32700.395389481615</v>
      </c>
      <c r="AS78" s="99">
        <v>31809.676922353661</v>
      </c>
      <c r="AT78" s="99">
        <v>30914.308627707858</v>
      </c>
      <c r="AU78" s="99">
        <v>30071.539653227239</v>
      </c>
      <c r="AV78" s="99">
        <v>29220.17288738762</v>
      </c>
      <c r="AW78" s="99">
        <v>28409.214730774023</v>
      </c>
      <c r="AX78" s="99">
        <v>27585.83849119486</v>
      </c>
      <c r="AY78" s="99">
        <v>26793.568690236414</v>
      </c>
      <c r="AZ78" s="99">
        <v>25985.803522192371</v>
      </c>
      <c r="BA78" s="99">
        <v>25200.871406703303</v>
      </c>
      <c r="BB78" s="99">
        <v>24397.920685634388</v>
      </c>
      <c r="BC78" s="99">
        <v>23612.92566565318</v>
      </c>
      <c r="BD78" s="99">
        <v>22810.03260887002</v>
      </c>
      <c r="BE78" s="99">
        <v>22024.963241980615</v>
      </c>
      <c r="BF78" s="99">
        <v>21224.341219099024</v>
      </c>
      <c r="BG78" s="99">
        <v>20441.906458663892</v>
      </c>
      <c r="BH78" s="99">
        <v>19645.769901669883</v>
      </c>
      <c r="BI78" s="99">
        <v>18868.546222274439</v>
      </c>
      <c r="BJ78" s="99">
        <v>18079.563068453641</v>
      </c>
      <c r="BK78" s="99">
        <v>17310.165741779943</v>
      </c>
    </row>
    <row r="79" spans="1:63" ht="12.75" customHeight="1" x14ac:dyDescent="0.2">
      <c r="A79" s="97"/>
      <c r="B79" s="99" t="s">
        <v>12</v>
      </c>
    </row>
    <row r="80" spans="1:63" ht="12.75" customHeight="1" x14ac:dyDescent="0.2">
      <c r="A80" s="97"/>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row>
    <row r="81" spans="1:64" ht="12.75" customHeight="1" x14ac:dyDescent="0.2">
      <c r="A81" s="97"/>
    </row>
    <row r="82" spans="1:64" ht="12.75" customHeight="1" x14ac:dyDescent="0.2">
      <c r="A82" s="97"/>
    </row>
    <row r="83" spans="1:64" ht="12.75" customHeight="1" x14ac:dyDescent="0.2">
      <c r="A83" s="97"/>
    </row>
    <row r="84" spans="1:64" ht="12.75" customHeight="1" x14ac:dyDescent="0.2">
      <c r="A84" s="97"/>
    </row>
    <row r="85" spans="1:64" ht="12.75" customHeight="1" x14ac:dyDescent="0.2">
      <c r="A85" s="97"/>
    </row>
    <row r="86" spans="1:64" ht="12.75" customHeight="1" x14ac:dyDescent="0.2">
      <c r="A86" s="97"/>
    </row>
    <row r="87" spans="1:64" ht="12.75" customHeight="1" x14ac:dyDescent="0.2">
      <c r="A87" s="97"/>
    </row>
    <row r="89" spans="1:64" ht="12.75" customHeight="1" x14ac:dyDescent="0.2">
      <c r="A89" s="108" t="s">
        <v>67</v>
      </c>
    </row>
    <row r="90" spans="1:64" ht="12.75" customHeight="1" x14ac:dyDescent="0.2">
      <c r="B90" s="99" t="s">
        <v>57</v>
      </c>
      <c r="C90" s="92" t="s">
        <v>33</v>
      </c>
      <c r="D90" s="92" t="s">
        <v>33</v>
      </c>
      <c r="E90" s="92" t="s">
        <v>33</v>
      </c>
      <c r="F90" s="92" t="s">
        <v>33</v>
      </c>
      <c r="G90" s="92">
        <v>9692.2639401428714</v>
      </c>
      <c r="H90" s="92">
        <v>9737</v>
      </c>
      <c r="I90" s="92">
        <v>9213</v>
      </c>
      <c r="J90" s="92">
        <v>8936</v>
      </c>
      <c r="K90" s="92">
        <v>8814</v>
      </c>
      <c r="L90" s="92">
        <v>8482</v>
      </c>
      <c r="M90" s="92">
        <v>8252</v>
      </c>
      <c r="N90" s="92">
        <v>7985</v>
      </c>
      <c r="O90" s="92">
        <v>7756</v>
      </c>
      <c r="P90" s="92">
        <v>7488</v>
      </c>
      <c r="Q90" s="92">
        <v>7318</v>
      </c>
      <c r="R90" s="92">
        <v>6951</v>
      </c>
      <c r="S90" s="92">
        <v>6644</v>
      </c>
      <c r="T90" s="92">
        <v>6418</v>
      </c>
      <c r="U90" s="92">
        <v>6262</v>
      </c>
      <c r="V90" s="92">
        <v>6038</v>
      </c>
      <c r="W90" s="92">
        <v>5928</v>
      </c>
      <c r="X90" s="92">
        <v>5789</v>
      </c>
      <c r="Y90" s="92">
        <v>5671</v>
      </c>
      <c r="Z90" s="92">
        <v>5573</v>
      </c>
      <c r="AA90" s="92">
        <v>5566</v>
      </c>
      <c r="AB90" s="92">
        <v>5534</v>
      </c>
      <c r="AC90" s="92">
        <v>5556</v>
      </c>
      <c r="AD90" s="92">
        <v>6477</v>
      </c>
      <c r="AE90" s="92">
        <v>13564</v>
      </c>
      <c r="AF90" s="92">
        <v>13692</v>
      </c>
      <c r="AG90" s="92">
        <v>13898</v>
      </c>
      <c r="AH90" s="92">
        <v>14036</v>
      </c>
      <c r="AI90" s="92">
        <v>14398</v>
      </c>
      <c r="AJ90" s="92">
        <v>14521.550921093081</v>
      </c>
      <c r="AK90" s="92">
        <v>14667.863909983162</v>
      </c>
      <c r="AL90" s="92">
        <v>14786.476267568229</v>
      </c>
      <c r="AM90" s="92">
        <v>14913.334145342942</v>
      </c>
      <c r="AN90" s="92">
        <v>15023.806302762421</v>
      </c>
      <c r="AO90" s="92">
        <v>15134.100188364104</v>
      </c>
      <c r="AP90" s="92">
        <v>15224.482863185058</v>
      </c>
      <c r="AQ90" s="92">
        <v>15314.128371158322</v>
      </c>
      <c r="AR90" s="92">
        <v>15382.924129114441</v>
      </c>
      <c r="AS90" s="92">
        <v>15452.996264705343</v>
      </c>
      <c r="AT90" s="92">
        <v>15504.631713174414</v>
      </c>
      <c r="AU90" s="92">
        <v>15556.954739253204</v>
      </c>
      <c r="AV90" s="92">
        <v>15593.462211960845</v>
      </c>
      <c r="AW90" s="92">
        <v>15632.35818426804</v>
      </c>
      <c r="AX90" s="92">
        <v>15658.032173192365</v>
      </c>
      <c r="AY90" s="92">
        <v>15687.093121861308</v>
      </c>
      <c r="AZ90" s="92">
        <v>15704.387472641025</v>
      </c>
      <c r="BA90" s="92">
        <v>15724.099620105326</v>
      </c>
      <c r="BB90" s="92">
        <v>15730.928241171754</v>
      </c>
      <c r="BC90" s="92">
        <v>15740.732342372701</v>
      </c>
      <c r="BD90" s="92">
        <v>15737.734303348372</v>
      </c>
      <c r="BE90" s="92">
        <v>15736.807560167746</v>
      </c>
      <c r="BF90" s="92">
        <v>15722.146848670176</v>
      </c>
      <c r="BG90" s="92">
        <v>15709.401452324495</v>
      </c>
      <c r="BH90" s="92">
        <v>15681.339697447111</v>
      </c>
      <c r="BI90" s="92">
        <v>15654.054400336614</v>
      </c>
      <c r="BJ90" s="92">
        <v>15609.721833274361</v>
      </c>
      <c r="BK90" s="92">
        <v>15563.639732482623</v>
      </c>
      <c r="BL90" s="161">
        <v>460803.18901132949</v>
      </c>
    </row>
    <row r="91" spans="1:64" ht="12.75" customHeight="1" x14ac:dyDescent="0.2">
      <c r="A91" s="97"/>
      <c r="B91" s="99" t="s">
        <v>50</v>
      </c>
      <c r="C91" s="92" t="s">
        <v>33</v>
      </c>
      <c r="D91" s="92" t="s">
        <v>33</v>
      </c>
      <c r="E91" s="92" t="s">
        <v>33</v>
      </c>
      <c r="F91" s="92" t="s">
        <v>33</v>
      </c>
      <c r="G91" s="92">
        <v>7007.0826421098964</v>
      </c>
      <c r="H91" s="92">
        <v>6977</v>
      </c>
      <c r="I91" s="92">
        <v>6604</v>
      </c>
      <c r="J91" s="92">
        <v>6309</v>
      </c>
      <c r="K91" s="92">
        <v>6217</v>
      </c>
      <c r="L91" s="92">
        <v>6010</v>
      </c>
      <c r="M91" s="92">
        <v>5839</v>
      </c>
      <c r="N91" s="92">
        <v>5639</v>
      </c>
      <c r="O91" s="92">
        <v>5573</v>
      </c>
      <c r="P91" s="92">
        <v>5385</v>
      </c>
      <c r="Q91" s="92">
        <v>5283</v>
      </c>
      <c r="R91" s="92">
        <v>4968</v>
      </c>
      <c r="S91" s="92">
        <v>4764</v>
      </c>
      <c r="T91" s="92">
        <v>4722</v>
      </c>
      <c r="U91" s="92">
        <v>4570</v>
      </c>
      <c r="V91" s="92">
        <v>4495</v>
      </c>
      <c r="W91" s="92">
        <v>4468</v>
      </c>
      <c r="X91" s="92">
        <v>4321</v>
      </c>
      <c r="Y91" s="92">
        <v>4222</v>
      </c>
      <c r="Z91" s="92">
        <v>4157</v>
      </c>
      <c r="AA91" s="92">
        <v>4093</v>
      </c>
      <c r="AB91" s="92">
        <v>4041</v>
      </c>
      <c r="AC91" s="92">
        <v>4059</v>
      </c>
      <c r="AD91" s="92">
        <v>4650</v>
      </c>
      <c r="AE91" s="92">
        <v>8053</v>
      </c>
      <c r="AF91" s="92">
        <v>8097</v>
      </c>
      <c r="AG91" s="92">
        <v>8233</v>
      </c>
      <c r="AH91" s="92">
        <v>8318</v>
      </c>
      <c r="AI91" s="92">
        <v>8485</v>
      </c>
      <c r="AJ91" s="92">
        <v>8546.8430500478116</v>
      </c>
      <c r="AK91" s="92">
        <v>8631.8738018746408</v>
      </c>
      <c r="AL91" s="92">
        <v>8698.2869833410841</v>
      </c>
      <c r="AM91" s="92">
        <v>8770.8914733410238</v>
      </c>
      <c r="AN91" s="92">
        <v>8831.6217753692508</v>
      </c>
      <c r="AO91" s="92">
        <v>8897.5705507317653</v>
      </c>
      <c r="AP91" s="92">
        <v>8952.1099415998251</v>
      </c>
      <c r="AQ91" s="92">
        <v>9011.7020558793447</v>
      </c>
      <c r="AR91" s="92">
        <v>9061.4387018320467</v>
      </c>
      <c r="AS91" s="92">
        <v>9115.0623088442808</v>
      </c>
      <c r="AT91" s="92">
        <v>9159.4211650238303</v>
      </c>
      <c r="AU91" s="92">
        <v>9205.5104322714578</v>
      </c>
      <c r="AV91" s="92">
        <v>9241.0402982600808</v>
      </c>
      <c r="AW91" s="92">
        <v>9277.429239004472</v>
      </c>
      <c r="AX91" s="92">
        <v>9304.4567248411477</v>
      </c>
      <c r="AY91" s="92">
        <v>9332.698401410973</v>
      </c>
      <c r="AZ91" s="92">
        <v>9352.5268211780713</v>
      </c>
      <c r="BA91" s="92">
        <v>9373.7124826883064</v>
      </c>
      <c r="BB91" s="92">
        <v>9386.6870150258346</v>
      </c>
      <c r="BC91" s="92">
        <v>9400.3011527768867</v>
      </c>
      <c r="BD91" s="92">
        <v>9405.2315489886496</v>
      </c>
      <c r="BE91" s="92">
        <v>9409.1569902102892</v>
      </c>
      <c r="BF91" s="92">
        <v>9402.735336801712</v>
      </c>
      <c r="BG91" s="92">
        <v>9396.1506232170723</v>
      </c>
      <c r="BH91" s="92">
        <v>9379.9059801050953</v>
      </c>
      <c r="BI91" s="92">
        <v>9364.207792058678</v>
      </c>
      <c r="BJ91" s="92">
        <v>9339.3960557212486</v>
      </c>
      <c r="BK91" s="92">
        <v>9315.8579802579989</v>
      </c>
      <c r="BL91" s="161">
        <v>273366.82668270293</v>
      </c>
    </row>
    <row r="92" spans="1:64" ht="12.75" customHeight="1" x14ac:dyDescent="0.2">
      <c r="A92" s="97"/>
      <c r="B92" s="99" t="s">
        <v>51</v>
      </c>
      <c r="C92" s="92" t="s">
        <v>33</v>
      </c>
      <c r="D92" s="92" t="s">
        <v>33</v>
      </c>
      <c r="E92" s="92" t="s">
        <v>33</v>
      </c>
      <c r="F92" s="92" t="s">
        <v>33</v>
      </c>
      <c r="G92" s="92">
        <v>5379.3665571994452</v>
      </c>
      <c r="H92" s="92">
        <v>5448</v>
      </c>
      <c r="I92" s="92">
        <v>5249</v>
      </c>
      <c r="J92" s="92">
        <v>5026</v>
      </c>
      <c r="K92" s="92">
        <v>5078</v>
      </c>
      <c r="L92" s="92">
        <v>4965</v>
      </c>
      <c r="M92" s="92">
        <v>4966</v>
      </c>
      <c r="N92" s="92">
        <v>4849</v>
      </c>
      <c r="O92" s="92">
        <v>4746</v>
      </c>
      <c r="P92" s="92">
        <v>4714</v>
      </c>
      <c r="Q92" s="92">
        <v>4794</v>
      </c>
      <c r="R92" s="92">
        <v>4520</v>
      </c>
      <c r="S92" s="92">
        <v>4423</v>
      </c>
      <c r="T92" s="92">
        <v>4441</v>
      </c>
      <c r="U92" s="92">
        <v>4473</v>
      </c>
      <c r="V92" s="92">
        <v>4407</v>
      </c>
      <c r="W92" s="92">
        <v>4451</v>
      </c>
      <c r="X92" s="92">
        <v>4463</v>
      </c>
      <c r="Y92" s="92">
        <v>4510</v>
      </c>
      <c r="Z92" s="92">
        <v>4620</v>
      </c>
      <c r="AA92" s="92">
        <v>4822</v>
      </c>
      <c r="AB92" s="92">
        <v>4985</v>
      </c>
      <c r="AC92" s="92">
        <v>5208</v>
      </c>
      <c r="AD92" s="92">
        <v>6615</v>
      </c>
      <c r="AE92" s="92">
        <v>15126</v>
      </c>
      <c r="AF92" s="92">
        <v>15553</v>
      </c>
      <c r="AG92" s="92">
        <v>15938</v>
      </c>
      <c r="AH92" s="92">
        <v>16315</v>
      </c>
      <c r="AI92" s="92">
        <v>16902</v>
      </c>
      <c r="AJ92" s="92">
        <v>17146.091247196935</v>
      </c>
      <c r="AK92" s="92">
        <v>17372.529778389762</v>
      </c>
      <c r="AL92" s="92">
        <v>17552.221917411578</v>
      </c>
      <c r="AM92" s="92">
        <v>17717.204393199801</v>
      </c>
      <c r="AN92" s="92">
        <v>17852.654397586015</v>
      </c>
      <c r="AO92" s="92">
        <v>17977.888234428308</v>
      </c>
      <c r="AP92" s="92">
        <v>18078.152604610965</v>
      </c>
      <c r="AQ92" s="92">
        <v>18171.163305141126</v>
      </c>
      <c r="AR92" s="92">
        <v>18243.888868044745</v>
      </c>
      <c r="AS92" s="92">
        <v>18310.561837384903</v>
      </c>
      <c r="AT92" s="92">
        <v>18360.030752651543</v>
      </c>
      <c r="AU92" s="92">
        <v>18406.264639206111</v>
      </c>
      <c r="AV92" s="92">
        <v>18438.097726553056</v>
      </c>
      <c r="AW92" s="92">
        <v>18466.730565663904</v>
      </c>
      <c r="AX92" s="92">
        <v>18481.041879044635</v>
      </c>
      <c r="AY92" s="92">
        <v>18489.958927115607</v>
      </c>
      <c r="AZ92" s="92">
        <v>18483.699260645193</v>
      </c>
      <c r="BA92" s="92">
        <v>18473.989830104132</v>
      </c>
      <c r="BB92" s="92">
        <v>18450.658948078089</v>
      </c>
      <c r="BC92" s="92">
        <v>18425.316559645056</v>
      </c>
      <c r="BD92" s="92">
        <v>18386.28049504431</v>
      </c>
      <c r="BE92" s="92">
        <v>18344.618009238842</v>
      </c>
      <c r="BF92" s="92">
        <v>18288.550381215817</v>
      </c>
      <c r="BG92" s="92">
        <v>18229.624058219371</v>
      </c>
      <c r="BH92" s="92">
        <v>18156.200396548247</v>
      </c>
      <c r="BI92" s="92">
        <v>18082.140462411866</v>
      </c>
      <c r="BJ92" s="92">
        <v>17994.470238975886</v>
      </c>
      <c r="BK92" s="92">
        <v>17907.973937980176</v>
      </c>
      <c r="BL92" s="161">
        <v>541505.00365173595</v>
      </c>
    </row>
    <row r="93" spans="1:64" ht="12.75" customHeight="1" x14ac:dyDescent="0.2">
      <c r="A93" s="97"/>
      <c r="B93" s="99" t="s">
        <v>52</v>
      </c>
      <c r="C93" s="92" t="s">
        <v>33</v>
      </c>
      <c r="D93" s="92" t="s">
        <v>33</v>
      </c>
      <c r="E93" s="92" t="s">
        <v>33</v>
      </c>
      <c r="F93" s="92" t="s">
        <v>33</v>
      </c>
      <c r="G93" s="92">
        <v>2483.0923925923416</v>
      </c>
      <c r="H93" s="92">
        <v>2439</v>
      </c>
      <c r="I93" s="92">
        <v>2338</v>
      </c>
      <c r="J93" s="92">
        <v>2283</v>
      </c>
      <c r="K93" s="92">
        <v>2237</v>
      </c>
      <c r="L93" s="92">
        <v>2172</v>
      </c>
      <c r="M93" s="92">
        <v>2154</v>
      </c>
      <c r="N93" s="92">
        <v>2043</v>
      </c>
      <c r="O93" s="92">
        <v>2033</v>
      </c>
      <c r="P93" s="92">
        <v>1997</v>
      </c>
      <c r="Q93" s="92">
        <v>2078</v>
      </c>
      <c r="R93" s="92">
        <v>1879</v>
      </c>
      <c r="S93" s="92">
        <v>1815</v>
      </c>
      <c r="T93" s="92">
        <v>1763</v>
      </c>
      <c r="U93" s="92">
        <v>1708</v>
      </c>
      <c r="V93" s="92">
        <v>1681</v>
      </c>
      <c r="W93" s="92">
        <v>1649</v>
      </c>
      <c r="X93" s="92">
        <v>1600</v>
      </c>
      <c r="Y93" s="92">
        <v>1584</v>
      </c>
      <c r="Z93" s="92">
        <v>1556</v>
      </c>
      <c r="AA93" s="92">
        <v>1546</v>
      </c>
      <c r="AB93" s="92">
        <v>1549</v>
      </c>
      <c r="AC93" s="92">
        <v>1520</v>
      </c>
      <c r="AD93" s="92">
        <v>1865</v>
      </c>
      <c r="AE93" s="92">
        <v>3718</v>
      </c>
      <c r="AF93" s="92">
        <v>3789</v>
      </c>
      <c r="AG93" s="92">
        <v>3874</v>
      </c>
      <c r="AH93" s="92">
        <v>3914</v>
      </c>
      <c r="AI93" s="92">
        <v>3967</v>
      </c>
      <c r="AJ93" s="92">
        <v>3996.9231626638116</v>
      </c>
      <c r="AK93" s="92">
        <v>4039.415673712529</v>
      </c>
      <c r="AL93" s="92">
        <v>4075.8761651704654</v>
      </c>
      <c r="AM93" s="92">
        <v>4114.7374883214816</v>
      </c>
      <c r="AN93" s="92">
        <v>4149.3621313797494</v>
      </c>
      <c r="AO93" s="92">
        <v>4185.6824790687151</v>
      </c>
      <c r="AP93" s="92">
        <v>4217.655144586739</v>
      </c>
      <c r="AQ93" s="92">
        <v>4250.271092848936</v>
      </c>
      <c r="AR93" s="92">
        <v>4278.2592700555479</v>
      </c>
      <c r="AS93" s="92">
        <v>4306.9647639042296</v>
      </c>
      <c r="AT93" s="92">
        <v>4331.9347573640889</v>
      </c>
      <c r="AU93" s="92">
        <v>4358.5040617377535</v>
      </c>
      <c r="AV93" s="92">
        <v>4382.1445005142959</v>
      </c>
      <c r="AW93" s="92">
        <v>4406.7197759630526</v>
      </c>
      <c r="AX93" s="92">
        <v>4427.8242932333724</v>
      </c>
      <c r="AY93" s="92">
        <v>4449.3361016037161</v>
      </c>
      <c r="AZ93" s="92">
        <v>4467.4945823541739</v>
      </c>
      <c r="BA93" s="92">
        <v>4486.4788179839097</v>
      </c>
      <c r="BB93" s="92">
        <v>4502.4575379425523</v>
      </c>
      <c r="BC93" s="92">
        <v>4518.992978983536</v>
      </c>
      <c r="BD93" s="92">
        <v>4532.3605087502701</v>
      </c>
      <c r="BE93" s="92">
        <v>4545.0525506648009</v>
      </c>
      <c r="BF93" s="92">
        <v>4553.8344956310593</v>
      </c>
      <c r="BG93" s="92">
        <v>4562.2174115492799</v>
      </c>
      <c r="BH93" s="92">
        <v>4566.4462605564786</v>
      </c>
      <c r="BI93" s="92">
        <v>4570.623002547346</v>
      </c>
      <c r="BJ93" s="92">
        <v>4570.62009105979</v>
      </c>
      <c r="BK93" s="92">
        <v>4570.3778299920896</v>
      </c>
      <c r="BL93" s="161">
        <v>130299.56693014374</v>
      </c>
    </row>
    <row r="94" spans="1:64" ht="12.75" customHeight="1" x14ac:dyDescent="0.2">
      <c r="A94" s="97"/>
      <c r="B94" s="99" t="s">
        <v>53</v>
      </c>
      <c r="C94" s="92" t="s">
        <v>33</v>
      </c>
      <c r="D94" s="92" t="s">
        <v>33</v>
      </c>
      <c r="E94" s="92" t="s">
        <v>33</v>
      </c>
      <c r="F94" s="92" t="s">
        <v>33</v>
      </c>
      <c r="G94" s="92">
        <v>3225.4189660425905</v>
      </c>
      <c r="H94" s="92">
        <v>3245</v>
      </c>
      <c r="I94" s="92">
        <v>3150</v>
      </c>
      <c r="J94" s="92">
        <v>3064</v>
      </c>
      <c r="K94" s="92">
        <v>3070</v>
      </c>
      <c r="L94" s="92">
        <v>2986</v>
      </c>
      <c r="M94" s="92">
        <v>2938</v>
      </c>
      <c r="N94" s="92">
        <v>2867</v>
      </c>
      <c r="O94" s="92">
        <v>2803</v>
      </c>
      <c r="P94" s="92">
        <v>2814</v>
      </c>
      <c r="Q94" s="92">
        <v>2787</v>
      </c>
      <c r="R94" s="92">
        <v>2631</v>
      </c>
      <c r="S94" s="92">
        <v>2588</v>
      </c>
      <c r="T94" s="92">
        <v>2544</v>
      </c>
      <c r="U94" s="92">
        <v>2515</v>
      </c>
      <c r="V94" s="92">
        <v>2459</v>
      </c>
      <c r="W94" s="92">
        <v>2420</v>
      </c>
      <c r="X94" s="92">
        <v>2333</v>
      </c>
      <c r="Y94" s="92">
        <v>2308</v>
      </c>
      <c r="Z94" s="92">
        <v>2306</v>
      </c>
      <c r="AA94" s="92">
        <v>2345</v>
      </c>
      <c r="AB94" s="92">
        <v>2357</v>
      </c>
      <c r="AC94" s="92">
        <v>2387</v>
      </c>
      <c r="AD94" s="92">
        <v>2911</v>
      </c>
      <c r="AE94" s="92">
        <v>5866</v>
      </c>
      <c r="AF94" s="92">
        <v>5889</v>
      </c>
      <c r="AG94" s="92">
        <v>5963</v>
      </c>
      <c r="AH94" s="92">
        <v>6041</v>
      </c>
      <c r="AI94" s="92">
        <v>6103</v>
      </c>
      <c r="AJ94" s="92">
        <v>6113.554400730196</v>
      </c>
      <c r="AK94" s="92">
        <v>6134.3143735718077</v>
      </c>
      <c r="AL94" s="92">
        <v>6143.2220318142536</v>
      </c>
      <c r="AM94" s="92">
        <v>6155.9164219258</v>
      </c>
      <c r="AN94" s="92">
        <v>6162.6705105960518</v>
      </c>
      <c r="AO94" s="92">
        <v>6174.0720792579305</v>
      </c>
      <c r="AP94" s="92">
        <v>6180.8732174848728</v>
      </c>
      <c r="AQ94" s="92">
        <v>6190.7540135709087</v>
      </c>
      <c r="AR94" s="92">
        <v>6195.7049401268723</v>
      </c>
      <c r="AS94" s="92">
        <v>6201.8233262369158</v>
      </c>
      <c r="AT94" s="92">
        <v>6202.0662496807527</v>
      </c>
      <c r="AU94" s="92">
        <v>6203.2979473397108</v>
      </c>
      <c r="AV94" s="92">
        <v>6199.1000163012559</v>
      </c>
      <c r="AW94" s="92">
        <v>6197.6098937766383</v>
      </c>
      <c r="AX94" s="92">
        <v>6191.5102168486637</v>
      </c>
      <c r="AY94" s="92">
        <v>6187.2019918487922</v>
      </c>
      <c r="AZ94" s="92">
        <v>6177.8177879450541</v>
      </c>
      <c r="BA94" s="92">
        <v>6169.0114383598657</v>
      </c>
      <c r="BB94" s="92">
        <v>6154.8349728535213</v>
      </c>
      <c r="BC94" s="92">
        <v>6142.4133576247386</v>
      </c>
      <c r="BD94" s="92">
        <v>6125.6823881114251</v>
      </c>
      <c r="BE94" s="92">
        <v>6110.1290025111657</v>
      </c>
      <c r="BF94" s="92">
        <v>6089.992310032686</v>
      </c>
      <c r="BG94" s="92">
        <v>6069.436018387878</v>
      </c>
      <c r="BH94" s="92">
        <v>6043.2828257085012</v>
      </c>
      <c r="BI94" s="92">
        <v>6017.5291724586896</v>
      </c>
      <c r="BJ94" s="92">
        <v>5986.2127874911021</v>
      </c>
      <c r="BK94" s="92">
        <v>5955.6597509575467</v>
      </c>
      <c r="BL94" s="161">
        <v>184019.69344355355</v>
      </c>
    </row>
    <row r="95" spans="1:64" ht="12.75" customHeight="1" x14ac:dyDescent="0.2">
      <c r="A95" s="97"/>
      <c r="B95" s="99" t="s">
        <v>54</v>
      </c>
      <c r="C95" s="92" t="s">
        <v>33</v>
      </c>
      <c r="D95" s="92" t="s">
        <v>33</v>
      </c>
      <c r="E95" s="92" t="s">
        <v>33</v>
      </c>
      <c r="F95" s="92" t="s">
        <v>33</v>
      </c>
      <c r="G95" s="92">
        <v>683.3006060195687</v>
      </c>
      <c r="H95" s="92">
        <v>716</v>
      </c>
      <c r="I95" s="92">
        <v>691</v>
      </c>
      <c r="J95" s="92">
        <v>659</v>
      </c>
      <c r="K95" s="92">
        <v>681</v>
      </c>
      <c r="L95" s="92">
        <v>606</v>
      </c>
      <c r="M95" s="92">
        <v>607</v>
      </c>
      <c r="N95" s="92">
        <v>601</v>
      </c>
      <c r="O95" s="92">
        <v>580</v>
      </c>
      <c r="P95" s="92">
        <v>569</v>
      </c>
      <c r="Q95" s="92">
        <v>581</v>
      </c>
      <c r="R95" s="92">
        <v>524</v>
      </c>
      <c r="S95" s="92">
        <v>501</v>
      </c>
      <c r="T95" s="92">
        <v>487</v>
      </c>
      <c r="U95" s="92">
        <v>479</v>
      </c>
      <c r="V95" s="92">
        <v>490</v>
      </c>
      <c r="W95" s="92">
        <v>488</v>
      </c>
      <c r="X95" s="92">
        <v>485</v>
      </c>
      <c r="Y95" s="92">
        <v>482</v>
      </c>
      <c r="Z95" s="92">
        <v>493</v>
      </c>
      <c r="AA95" s="92">
        <v>490</v>
      </c>
      <c r="AB95" s="92">
        <v>486</v>
      </c>
      <c r="AC95" s="92">
        <v>477</v>
      </c>
      <c r="AD95" s="92">
        <v>670</v>
      </c>
      <c r="AE95" s="92">
        <v>1433</v>
      </c>
      <c r="AF95" s="92">
        <v>1452</v>
      </c>
      <c r="AG95" s="92">
        <v>1487</v>
      </c>
      <c r="AH95" s="92">
        <v>1498</v>
      </c>
      <c r="AI95" s="92">
        <v>1522</v>
      </c>
      <c r="AJ95" s="92">
        <v>1537.0447909832003</v>
      </c>
      <c r="AK95" s="92">
        <v>1556.736627433515</v>
      </c>
      <c r="AL95" s="92">
        <v>1573.504745937159</v>
      </c>
      <c r="AM95" s="92">
        <v>1589.6546251771167</v>
      </c>
      <c r="AN95" s="92">
        <v>1603.1359001606413</v>
      </c>
      <c r="AO95" s="92">
        <v>1616.0181465603689</v>
      </c>
      <c r="AP95" s="92">
        <v>1626.6046136639291</v>
      </c>
      <c r="AQ95" s="92">
        <v>1637.1034194279102</v>
      </c>
      <c r="AR95" s="92">
        <v>1645.9753175202759</v>
      </c>
      <c r="AS95" s="92">
        <v>1654.8801633968446</v>
      </c>
      <c r="AT95" s="92">
        <v>1662.3688583205096</v>
      </c>
      <c r="AU95" s="92">
        <v>1670.444750677688</v>
      </c>
      <c r="AV95" s="92">
        <v>1677.6617246086721</v>
      </c>
      <c r="AW95" s="92">
        <v>1685.4839455817801</v>
      </c>
      <c r="AX95" s="92">
        <v>1692.5388523035665</v>
      </c>
      <c r="AY95" s="92">
        <v>1699.6074412661837</v>
      </c>
      <c r="AZ95" s="92">
        <v>1705.271591274827</v>
      </c>
      <c r="BA95" s="92">
        <v>1710.5418138268981</v>
      </c>
      <c r="BB95" s="92">
        <v>1714.2194540340906</v>
      </c>
      <c r="BC95" s="92">
        <v>1717.4401629809815</v>
      </c>
      <c r="BD95" s="92">
        <v>1719.0068277500452</v>
      </c>
      <c r="BE95" s="92">
        <v>1720.321070378797</v>
      </c>
      <c r="BF95" s="92">
        <v>1720.106391498276</v>
      </c>
      <c r="BG95" s="92">
        <v>1719.933902024618</v>
      </c>
      <c r="BH95" s="92">
        <v>1718.5662754527882</v>
      </c>
      <c r="BI95" s="92">
        <v>1717.1607079279383</v>
      </c>
      <c r="BJ95" s="92">
        <v>1714.4962613121302</v>
      </c>
      <c r="BK95" s="92">
        <v>1711.7186058115149</v>
      </c>
      <c r="BL95" s="161">
        <v>49737.546987292269</v>
      </c>
    </row>
    <row r="96" spans="1:64" ht="12.75" customHeight="1" x14ac:dyDescent="0.2">
      <c r="A96" s="97"/>
      <c r="B96" s="99" t="s">
        <v>55</v>
      </c>
      <c r="C96" s="92" t="s">
        <v>33</v>
      </c>
      <c r="D96" s="92" t="s">
        <v>33</v>
      </c>
      <c r="E96" s="92" t="s">
        <v>33</v>
      </c>
      <c r="F96" s="92" t="s">
        <v>33</v>
      </c>
      <c r="G96" s="92">
        <v>140.06161763212242</v>
      </c>
      <c r="H96" s="92">
        <v>144</v>
      </c>
      <c r="I96" s="92">
        <v>136</v>
      </c>
      <c r="J96" s="92">
        <v>133</v>
      </c>
      <c r="K96" s="92">
        <v>133</v>
      </c>
      <c r="L96" s="92">
        <v>128</v>
      </c>
      <c r="M96" s="92">
        <v>120</v>
      </c>
      <c r="N96" s="92">
        <v>120</v>
      </c>
      <c r="O96" s="92">
        <v>116</v>
      </c>
      <c r="P96" s="92">
        <v>118</v>
      </c>
      <c r="Q96" s="92">
        <v>119</v>
      </c>
      <c r="R96" s="92">
        <v>110</v>
      </c>
      <c r="S96" s="92">
        <v>111</v>
      </c>
      <c r="T96" s="92">
        <v>109</v>
      </c>
      <c r="U96" s="92">
        <v>110</v>
      </c>
      <c r="V96" s="92">
        <v>111</v>
      </c>
      <c r="W96" s="92">
        <v>123</v>
      </c>
      <c r="X96" s="92">
        <v>133</v>
      </c>
      <c r="Y96" s="92">
        <v>156</v>
      </c>
      <c r="Z96" s="92">
        <v>169</v>
      </c>
      <c r="AA96" s="92">
        <v>194</v>
      </c>
      <c r="AB96" s="92">
        <v>213</v>
      </c>
      <c r="AC96" s="92">
        <v>228</v>
      </c>
      <c r="AD96" s="92">
        <v>315</v>
      </c>
      <c r="AE96" s="92">
        <v>1452</v>
      </c>
      <c r="AF96" s="92">
        <v>1480</v>
      </c>
      <c r="AG96" s="92">
        <v>1524</v>
      </c>
      <c r="AH96" s="92">
        <v>1574</v>
      </c>
      <c r="AI96" s="92">
        <v>1627</v>
      </c>
      <c r="AJ96" s="92">
        <v>1653.4761197435009</v>
      </c>
      <c r="AK96" s="92">
        <v>1674.2517558505235</v>
      </c>
      <c r="AL96" s="92">
        <v>1688.3997201621826</v>
      </c>
      <c r="AM96" s="92">
        <v>1698.902731824209</v>
      </c>
      <c r="AN96" s="92">
        <v>1705.8909576467609</v>
      </c>
      <c r="AO96" s="92">
        <v>1710.9814692193618</v>
      </c>
      <c r="AP96" s="92">
        <v>1714.2092323548154</v>
      </c>
      <c r="AQ96" s="92">
        <v>1715.9040149615385</v>
      </c>
      <c r="AR96" s="92">
        <v>1715.7047271510357</v>
      </c>
      <c r="AS96" s="92">
        <v>1714.70773822505</v>
      </c>
      <c r="AT96" s="92">
        <v>1712.216516119568</v>
      </c>
      <c r="AU96" s="92">
        <v>1708.9528255408029</v>
      </c>
      <c r="AV96" s="92">
        <v>1704.3132509290847</v>
      </c>
      <c r="AW96" s="92">
        <v>1698.6771245438424</v>
      </c>
      <c r="AX96" s="92">
        <v>1691.4099967408904</v>
      </c>
      <c r="AY96" s="92">
        <v>1683.4212140580937</v>
      </c>
      <c r="AZ96" s="92">
        <v>1674.185457614587</v>
      </c>
      <c r="BA96" s="92">
        <v>1664.1869587271876</v>
      </c>
      <c r="BB96" s="92">
        <v>1653.0912624765258</v>
      </c>
      <c r="BC96" s="92">
        <v>1641.6797670927642</v>
      </c>
      <c r="BD96" s="92">
        <v>1629.6973105343495</v>
      </c>
      <c r="BE96" s="92">
        <v>1617.7731166890155</v>
      </c>
      <c r="BF96" s="92">
        <v>1605.4182589339557</v>
      </c>
      <c r="BG96" s="92">
        <v>1592.6830442317687</v>
      </c>
      <c r="BH96" s="92">
        <v>1579.0158694992112</v>
      </c>
      <c r="BI96" s="92">
        <v>1565.4175623460017</v>
      </c>
      <c r="BJ96" s="92">
        <v>1551.3020088236362</v>
      </c>
      <c r="BK96" s="92">
        <v>1537.9409373129063</v>
      </c>
      <c r="BL96" s="161">
        <v>49704.810949353167</v>
      </c>
    </row>
    <row r="97" spans="1:64" ht="12.75" customHeight="1" x14ac:dyDescent="0.2">
      <c r="A97" s="97"/>
      <c r="B97" s="99" t="s">
        <v>56</v>
      </c>
      <c r="C97" s="92" t="s">
        <v>33</v>
      </c>
      <c r="D97" s="92" t="s">
        <v>33</v>
      </c>
      <c r="E97" s="92" t="s">
        <v>33</v>
      </c>
      <c r="F97" s="92" t="s">
        <v>33</v>
      </c>
      <c r="G97" s="92">
        <v>939.41327826116401</v>
      </c>
      <c r="H97" s="92">
        <v>956</v>
      </c>
      <c r="I97" s="92">
        <v>952</v>
      </c>
      <c r="J97" s="92">
        <v>934</v>
      </c>
      <c r="K97" s="92">
        <v>934</v>
      </c>
      <c r="L97" s="92">
        <v>912</v>
      </c>
      <c r="M97" s="92">
        <v>890</v>
      </c>
      <c r="N97" s="92">
        <v>874</v>
      </c>
      <c r="O97" s="92">
        <v>873</v>
      </c>
      <c r="P97" s="92">
        <v>841</v>
      </c>
      <c r="Q97" s="92">
        <v>829</v>
      </c>
      <c r="R97" s="92">
        <v>800</v>
      </c>
      <c r="S97" s="92">
        <v>799</v>
      </c>
      <c r="T97" s="92">
        <v>782</v>
      </c>
      <c r="U97" s="92">
        <v>791</v>
      </c>
      <c r="V97" s="92">
        <v>797</v>
      </c>
      <c r="W97" s="92">
        <v>803</v>
      </c>
      <c r="X97" s="92">
        <v>786</v>
      </c>
      <c r="Y97" s="92">
        <v>821</v>
      </c>
      <c r="Z97" s="92">
        <v>808</v>
      </c>
      <c r="AA97" s="92">
        <v>836</v>
      </c>
      <c r="AB97" s="92">
        <v>839</v>
      </c>
      <c r="AC97" s="92">
        <v>867</v>
      </c>
      <c r="AD97" s="92">
        <v>1059</v>
      </c>
      <c r="AE97" s="92">
        <v>2364</v>
      </c>
      <c r="AF97" s="92">
        <v>2380</v>
      </c>
      <c r="AG97" s="92">
        <v>2461</v>
      </c>
      <c r="AH97" s="92">
        <v>2523</v>
      </c>
      <c r="AI97" s="92">
        <v>2589</v>
      </c>
      <c r="AJ97" s="92">
        <v>2657.4057336182977</v>
      </c>
      <c r="AK97" s="92">
        <v>2723.4929096907049</v>
      </c>
      <c r="AL97" s="92">
        <v>2778.9445468458312</v>
      </c>
      <c r="AM97" s="92">
        <v>2828.4835421815806</v>
      </c>
      <c r="AN97" s="92">
        <v>2870.1213228386464</v>
      </c>
      <c r="AO97" s="92">
        <v>2908.03832199423</v>
      </c>
      <c r="AP97" s="92">
        <v>2939.8427413910413</v>
      </c>
      <c r="AQ97" s="92">
        <v>2970.78366119359</v>
      </c>
      <c r="AR97" s="92">
        <v>2998.5832765208115</v>
      </c>
      <c r="AS97" s="92">
        <v>3024.7508652982269</v>
      </c>
      <c r="AT97" s="92">
        <v>3047.7717916128254</v>
      </c>
      <c r="AU97" s="92">
        <v>3070.6553094306973</v>
      </c>
      <c r="AV97" s="92">
        <v>3091.048841097514</v>
      </c>
      <c r="AW97" s="92">
        <v>3111.7053977080163</v>
      </c>
      <c r="AX97" s="92">
        <v>3129.828256617373</v>
      </c>
      <c r="AY97" s="92">
        <v>3146.2030214138049</v>
      </c>
      <c r="AZ97" s="92">
        <v>3158.59132314718</v>
      </c>
      <c r="BA97" s="92">
        <v>3169.1576293222688</v>
      </c>
      <c r="BB97" s="92">
        <v>3175.6821989938776</v>
      </c>
      <c r="BC97" s="92">
        <v>3181.2875302112434</v>
      </c>
      <c r="BD97" s="92">
        <v>3183.5303347700283</v>
      </c>
      <c r="BE97" s="92">
        <v>3184.96538200745</v>
      </c>
      <c r="BF97" s="92">
        <v>3183.1698302569121</v>
      </c>
      <c r="BG97" s="92">
        <v>3180.9205222194514</v>
      </c>
      <c r="BH97" s="92">
        <v>3175.7062678468133</v>
      </c>
      <c r="BI97" s="92">
        <v>3170.4514196652417</v>
      </c>
      <c r="BJ97" s="92">
        <v>3162.712215710897</v>
      </c>
      <c r="BK97" s="92">
        <v>3155.0271545629748</v>
      </c>
      <c r="BL97" s="161">
        <v>90490.861348167527</v>
      </c>
    </row>
    <row r="98" spans="1:64" ht="12.75" customHeight="1" x14ac:dyDescent="0.2">
      <c r="A98" s="97"/>
      <c r="B98" s="99" t="s">
        <v>61</v>
      </c>
      <c r="C98" s="92" t="s">
        <v>33</v>
      </c>
      <c r="D98" s="92" t="s">
        <v>33</v>
      </c>
      <c r="E98" s="92" t="s">
        <v>33</v>
      </c>
      <c r="F98" s="92" t="s">
        <v>33</v>
      </c>
      <c r="G98" s="92">
        <v>0</v>
      </c>
      <c r="H98" s="92">
        <v>0</v>
      </c>
      <c r="I98" s="92">
        <v>0</v>
      </c>
      <c r="J98" s="92">
        <v>0</v>
      </c>
      <c r="K98" s="92">
        <v>0</v>
      </c>
      <c r="L98" s="92">
        <v>0</v>
      </c>
      <c r="M98" s="92">
        <v>0</v>
      </c>
      <c r="N98" s="92">
        <v>0</v>
      </c>
      <c r="O98" s="92">
        <v>0</v>
      </c>
      <c r="P98" s="92">
        <v>0</v>
      </c>
      <c r="Q98" s="92">
        <v>0</v>
      </c>
      <c r="R98" s="92">
        <v>0</v>
      </c>
      <c r="S98" s="92">
        <v>17</v>
      </c>
      <c r="T98" s="92">
        <v>15</v>
      </c>
      <c r="U98" s="92">
        <v>15</v>
      </c>
      <c r="V98" s="92">
        <v>14</v>
      </c>
      <c r="W98" s="92">
        <v>23</v>
      </c>
      <c r="X98" s="92">
        <v>43</v>
      </c>
      <c r="Y98" s="92">
        <v>49</v>
      </c>
      <c r="Z98" s="92">
        <v>60</v>
      </c>
      <c r="AA98" s="92">
        <v>82</v>
      </c>
      <c r="AB98" s="92">
        <v>78</v>
      </c>
      <c r="AC98" s="92">
        <v>81</v>
      </c>
      <c r="AD98" s="92">
        <v>105</v>
      </c>
      <c r="AE98" s="92">
        <v>291</v>
      </c>
      <c r="AF98" s="92">
        <v>311</v>
      </c>
      <c r="AG98" s="92">
        <v>335</v>
      </c>
      <c r="AH98" s="92">
        <v>357</v>
      </c>
      <c r="AI98" s="92">
        <v>375</v>
      </c>
      <c r="AJ98" s="92">
        <v>394.39066488389983</v>
      </c>
      <c r="AK98" s="92">
        <v>415.54470441832717</v>
      </c>
      <c r="AL98" s="92">
        <v>437.24507556603032</v>
      </c>
      <c r="AM98" s="92">
        <v>460.02365018231251</v>
      </c>
      <c r="AN98" s="92">
        <v>482.90196770221229</v>
      </c>
      <c r="AO98" s="92">
        <v>504.29476768147902</v>
      </c>
      <c r="AP98" s="92">
        <v>523.71940244210123</v>
      </c>
      <c r="AQ98" s="92">
        <v>541.80196451122993</v>
      </c>
      <c r="AR98" s="92">
        <v>557.89625523778489</v>
      </c>
      <c r="AS98" s="92">
        <v>573.80874934446763</v>
      </c>
      <c r="AT98" s="92">
        <v>588.65334143302812</v>
      </c>
      <c r="AU98" s="92">
        <v>603.16048919037939</v>
      </c>
      <c r="AV98" s="92">
        <v>616.55078212638864</v>
      </c>
      <c r="AW98" s="92">
        <v>629.42991730040956</v>
      </c>
      <c r="AX98" s="92">
        <v>641.09388248148377</v>
      </c>
      <c r="AY98" s="92">
        <v>652.49504892759728</v>
      </c>
      <c r="AZ98" s="92">
        <v>662.95014714007095</v>
      </c>
      <c r="BA98" s="92">
        <v>673.52988311448667</v>
      </c>
      <c r="BB98" s="92">
        <v>683.42574678176027</v>
      </c>
      <c r="BC98" s="92">
        <v>693.27555495081117</v>
      </c>
      <c r="BD98" s="92">
        <v>702.24162859929311</v>
      </c>
      <c r="BE98" s="92">
        <v>711.22125233260545</v>
      </c>
      <c r="BF98" s="92">
        <v>719.43778238693255</v>
      </c>
      <c r="BG98" s="92">
        <v>727.62699334083618</v>
      </c>
      <c r="BH98" s="92">
        <v>735.05948164279164</v>
      </c>
      <c r="BI98" s="92">
        <v>742.27372379596011</v>
      </c>
      <c r="BJ98" s="92">
        <v>748.66829052800847</v>
      </c>
      <c r="BK98" s="92">
        <v>755.26247570784835</v>
      </c>
      <c r="BL98" s="161">
        <v>17909.983623750537</v>
      </c>
    </row>
    <row r="99" spans="1:64" ht="12.75" customHeight="1" x14ac:dyDescent="0.2">
      <c r="A99" s="97"/>
      <c r="B99" s="99" t="s">
        <v>62</v>
      </c>
      <c r="C99" s="99">
        <v>28993</v>
      </c>
      <c r="D99" s="99">
        <v>28211.5</v>
      </c>
      <c r="E99" s="99">
        <v>27430</v>
      </c>
      <c r="F99" s="99">
        <v>28490</v>
      </c>
      <c r="G99" s="99">
        <v>29550</v>
      </c>
      <c r="H99" s="99">
        <v>29662</v>
      </c>
      <c r="I99" s="99">
        <v>28333</v>
      </c>
      <c r="J99" s="99">
        <v>27344</v>
      </c>
      <c r="K99" s="99">
        <v>27164</v>
      </c>
      <c r="L99" s="99">
        <v>26261</v>
      </c>
      <c r="M99" s="99">
        <v>25766</v>
      </c>
      <c r="N99" s="99">
        <v>24978</v>
      </c>
      <c r="O99" s="99">
        <v>24480</v>
      </c>
      <c r="P99" s="99">
        <v>23926</v>
      </c>
      <c r="Q99" s="99">
        <v>23789</v>
      </c>
      <c r="R99" s="99">
        <v>22383</v>
      </c>
      <c r="S99" s="99">
        <v>21662</v>
      </c>
      <c r="T99" s="99">
        <v>21281</v>
      </c>
      <c r="U99" s="99">
        <v>20923</v>
      </c>
      <c r="V99" s="99">
        <v>20492</v>
      </c>
      <c r="W99" s="99">
        <v>20353</v>
      </c>
      <c r="X99" s="99">
        <v>19953</v>
      </c>
      <c r="Y99" s="99">
        <v>19803</v>
      </c>
      <c r="Z99" s="99">
        <v>19742</v>
      </c>
      <c r="AA99" s="99">
        <v>19974</v>
      </c>
      <c r="AB99" s="99">
        <v>20082</v>
      </c>
      <c r="AC99" s="99">
        <v>20383</v>
      </c>
      <c r="AD99" s="99">
        <v>24667</v>
      </c>
      <c r="AE99" s="99">
        <v>51867</v>
      </c>
      <c r="AF99" s="99">
        <v>52643</v>
      </c>
      <c r="AG99" s="99">
        <v>53713</v>
      </c>
      <c r="AH99" s="99">
        <v>54576</v>
      </c>
      <c r="AI99" s="99">
        <v>55968</v>
      </c>
      <c r="AJ99" s="99">
        <v>56567.280090960725</v>
      </c>
      <c r="AK99" s="99">
        <v>57216.023534924971</v>
      </c>
      <c r="AL99" s="99">
        <v>57734.177453816803</v>
      </c>
      <c r="AM99" s="99">
        <v>58249.148471496264</v>
      </c>
      <c r="AN99" s="99">
        <v>58682.165266041753</v>
      </c>
      <c r="AO99" s="99">
        <v>59108.646237306268</v>
      </c>
      <c r="AP99" s="99">
        <v>59457.649761319342</v>
      </c>
      <c r="AQ99" s="99">
        <v>59803.611898692907</v>
      </c>
      <c r="AR99" s="99">
        <v>60080.375485603567</v>
      </c>
      <c r="AS99" s="99">
        <v>60355.55601734027</v>
      </c>
      <c r="AT99" s="99">
        <v>60569.095145380554</v>
      </c>
      <c r="AU99" s="99">
        <v>60783.745194647796</v>
      </c>
      <c r="AV99" s="99">
        <v>60943.419352351208</v>
      </c>
      <c r="AW99" s="99">
        <v>61106.144043810149</v>
      </c>
      <c r="AX99" s="99">
        <v>61217.736275303498</v>
      </c>
      <c r="AY99" s="99">
        <v>61328.015269506075</v>
      </c>
      <c r="AZ99" s="99">
        <v>61386.924443940174</v>
      </c>
      <c r="BA99" s="99">
        <v>61444.708474232386</v>
      </c>
      <c r="BB99" s="99">
        <v>61451.985377358003</v>
      </c>
      <c r="BC99" s="99">
        <v>61461.439406638725</v>
      </c>
      <c r="BD99" s="99">
        <v>61421.765345896754</v>
      </c>
      <c r="BE99" s="99">
        <v>61380.044934200712</v>
      </c>
      <c r="BF99" s="99">
        <v>61285.391635427521</v>
      </c>
      <c r="BG99" s="99">
        <v>61187.994025514759</v>
      </c>
      <c r="BH99" s="99">
        <v>61035.523054807039</v>
      </c>
      <c r="BI99" s="99">
        <v>60883.858243548333</v>
      </c>
      <c r="BJ99" s="99">
        <v>60677.599782897065</v>
      </c>
      <c r="BK99" s="99">
        <v>60473.45840506567</v>
      </c>
      <c r="BL99" s="161">
        <v>1797837.4826280291</v>
      </c>
    </row>
    <row r="100" spans="1:64" ht="12.75" customHeight="1" x14ac:dyDescent="0.2">
      <c r="A100" s="97"/>
      <c r="B100" s="99" t="s">
        <v>12</v>
      </c>
    </row>
    <row r="101" spans="1:64" ht="12.75" customHeight="1" x14ac:dyDescent="0.2">
      <c r="A101" s="97"/>
    </row>
    <row r="102" spans="1:64" ht="12.75" customHeight="1" x14ac:dyDescent="0.2">
      <c r="A102" s="97"/>
    </row>
    <row r="103" spans="1:64" ht="12.75" customHeight="1" x14ac:dyDescent="0.2">
      <c r="A103" s="97"/>
    </row>
    <row r="104" spans="1:64" ht="12.75" customHeight="1" x14ac:dyDescent="0.2">
      <c r="A104" s="97"/>
    </row>
    <row r="105" spans="1:64" ht="12.75" customHeight="1" x14ac:dyDescent="0.2">
      <c r="A105" s="97"/>
    </row>
    <row r="106" spans="1:64" ht="12.75" customHeight="1" x14ac:dyDescent="0.2">
      <c r="A106" s="97"/>
    </row>
    <row r="107" spans="1:64" ht="12.75" customHeight="1" x14ac:dyDescent="0.2">
      <c r="A107" s="97"/>
    </row>
    <row r="108" spans="1:64" ht="12.75" customHeight="1" x14ac:dyDescent="0.2">
      <c r="A108" s="97"/>
    </row>
    <row r="109" spans="1:64" ht="12.75" customHeight="1" x14ac:dyDescent="0.2">
      <c r="A109" s="97"/>
    </row>
    <row r="110" spans="1:64" ht="12.75" customHeight="1" x14ac:dyDescent="0.2">
      <c r="A110" s="108" t="s">
        <v>97</v>
      </c>
    </row>
    <row r="111" spans="1:64" ht="12.75" customHeight="1" x14ac:dyDescent="0.2">
      <c r="B111" s="99" t="s">
        <v>57</v>
      </c>
      <c r="AE111" s="92">
        <v>4082</v>
      </c>
      <c r="AF111" s="92">
        <v>4431</v>
      </c>
      <c r="AG111" s="92">
        <v>4768</v>
      </c>
      <c r="AH111" s="92">
        <v>5006</v>
      </c>
      <c r="AI111" s="92">
        <v>5475</v>
      </c>
      <c r="AJ111" s="92">
        <v>5769.3836600260211</v>
      </c>
      <c r="AK111" s="92">
        <v>6032.3972375840613</v>
      </c>
      <c r="AL111" s="92">
        <v>6269.0124197460082</v>
      </c>
      <c r="AM111" s="92">
        <v>6487.1894309415493</v>
      </c>
      <c r="AN111" s="92">
        <v>6688.7303148522333</v>
      </c>
      <c r="AO111" s="92">
        <v>6877.040233683947</v>
      </c>
      <c r="AP111" s="92">
        <v>7052.7330260237532</v>
      </c>
      <c r="AQ111" s="92">
        <v>7216.7132996859373</v>
      </c>
      <c r="AR111" s="92">
        <v>7368.9886393158959</v>
      </c>
      <c r="AS111" s="92">
        <v>7510.3896056405365</v>
      </c>
      <c r="AT111" s="92">
        <v>7640.9505693955916</v>
      </c>
      <c r="AU111" s="92">
        <v>7762.166350254417</v>
      </c>
      <c r="AV111" s="92">
        <v>7873.9482120740822</v>
      </c>
      <c r="AW111" s="92">
        <v>7976.4004841549604</v>
      </c>
      <c r="AX111" s="92">
        <v>8069.8382922441442</v>
      </c>
      <c r="AY111" s="92">
        <v>8155.2240812996006</v>
      </c>
      <c r="AZ111" s="92">
        <v>8232.8160812191618</v>
      </c>
      <c r="BA111" s="92">
        <v>8304.0142649483259</v>
      </c>
      <c r="BB111" s="92">
        <v>8368.5426700523312</v>
      </c>
      <c r="BC111" s="92">
        <v>8428.1405554762241</v>
      </c>
      <c r="BD111" s="92">
        <v>8481.9102829617877</v>
      </c>
      <c r="BE111" s="92">
        <v>8530.3891936354994</v>
      </c>
      <c r="BF111" s="92">
        <v>8572.7359406377054</v>
      </c>
      <c r="BG111" s="92">
        <v>8610.4754640719329</v>
      </c>
      <c r="BH111" s="92">
        <v>8642.4047896890424</v>
      </c>
      <c r="BI111" s="92">
        <v>8669.4318641812079</v>
      </c>
      <c r="BJ111" s="92">
        <v>8690.2797856237212</v>
      </c>
      <c r="BK111" s="92">
        <v>8705.1242433438802</v>
      </c>
    </row>
    <row r="112" spans="1:64" ht="12.75" customHeight="1" x14ac:dyDescent="0.2">
      <c r="A112" s="97"/>
      <c r="B112" s="99" t="s">
        <v>50</v>
      </c>
      <c r="AE112" s="92">
        <v>2098</v>
      </c>
      <c r="AF112" s="92">
        <v>2286</v>
      </c>
      <c r="AG112" s="92">
        <v>2475</v>
      </c>
      <c r="AH112" s="92">
        <v>2656</v>
      </c>
      <c r="AI112" s="92">
        <v>2875</v>
      </c>
      <c r="AJ112" s="92">
        <v>3034.0196065644932</v>
      </c>
      <c r="AK112" s="92">
        <v>3184.7171908559044</v>
      </c>
      <c r="AL112" s="92">
        <v>3326.080424252978</v>
      </c>
      <c r="AM112" s="92">
        <v>3460.2067868043209</v>
      </c>
      <c r="AN112" s="92">
        <v>3587.6158060620337</v>
      </c>
      <c r="AO112" s="92">
        <v>3709.2878695253703</v>
      </c>
      <c r="AP112" s="92">
        <v>3825.2209964792951</v>
      </c>
      <c r="AQ112" s="92">
        <v>3935.2581742657785</v>
      </c>
      <c r="AR112" s="92">
        <v>4039.5255330708487</v>
      </c>
      <c r="AS112" s="92">
        <v>4138.2256811031493</v>
      </c>
      <c r="AT112" s="92">
        <v>4231.2278834438221</v>
      </c>
      <c r="AU112" s="92">
        <v>4318.5688271936542</v>
      </c>
      <c r="AV112" s="92">
        <v>4400.0589564276761</v>
      </c>
      <c r="AW112" s="92">
        <v>4476.4457589513131</v>
      </c>
      <c r="AX112" s="92">
        <v>4547.4561917583242</v>
      </c>
      <c r="AY112" s="92">
        <v>4613.9331194479882</v>
      </c>
      <c r="AZ112" s="92">
        <v>4675.556425300615</v>
      </c>
      <c r="BA112" s="92">
        <v>4732.9202571717287</v>
      </c>
      <c r="BB112" s="92">
        <v>4785.6024160535399</v>
      </c>
      <c r="BC112" s="92">
        <v>4833.8951714973691</v>
      </c>
      <c r="BD112" s="92">
        <v>4877.4610069496121</v>
      </c>
      <c r="BE112" s="92">
        <v>4916.7648901525117</v>
      </c>
      <c r="BF112" s="92">
        <v>4951.2355400797342</v>
      </c>
      <c r="BG112" s="92">
        <v>4981.8822879226082</v>
      </c>
      <c r="BH112" s="92">
        <v>5008.0562140046204</v>
      </c>
      <c r="BI112" s="92">
        <v>5029.9360404224735</v>
      </c>
      <c r="BJ112" s="92">
        <v>5047.1330848962925</v>
      </c>
      <c r="BK112" s="92">
        <v>5061.0860592825866</v>
      </c>
    </row>
    <row r="113" spans="1:63" ht="12.75" customHeight="1" x14ac:dyDescent="0.2">
      <c r="A113" s="97"/>
      <c r="B113" s="99" t="s">
        <v>51</v>
      </c>
      <c r="AE113" s="92">
        <v>6006</v>
      </c>
      <c r="AF113" s="92">
        <v>6623</v>
      </c>
      <c r="AG113" s="92">
        <v>7073</v>
      </c>
      <c r="AH113" s="92">
        <v>7408</v>
      </c>
      <c r="AI113" s="92">
        <v>8015</v>
      </c>
      <c r="AJ113" s="92">
        <v>8365.5151587227683</v>
      </c>
      <c r="AK113" s="92">
        <v>8666.1406534057205</v>
      </c>
      <c r="AL113" s="92">
        <v>8930.0078297037926</v>
      </c>
      <c r="AM113" s="92">
        <v>9171.9582656535476</v>
      </c>
      <c r="AN113" s="92">
        <v>9394.2321641209473</v>
      </c>
      <c r="AO113" s="92">
        <v>9599.9271263227474</v>
      </c>
      <c r="AP113" s="92">
        <v>9789.6931055532041</v>
      </c>
      <c r="AQ113" s="92">
        <v>9966.1993257239137</v>
      </c>
      <c r="AR113" s="92">
        <v>10129.841860676706</v>
      </c>
      <c r="AS113" s="92">
        <v>10281.877224921405</v>
      </c>
      <c r="AT113" s="92">
        <v>10422.895552423854</v>
      </c>
      <c r="AU113" s="92">
        <v>10553.099565049464</v>
      </c>
      <c r="AV113" s="92">
        <v>10672.890320157034</v>
      </c>
      <c r="AW113" s="92">
        <v>10783.319005636897</v>
      </c>
      <c r="AX113" s="92">
        <v>10884.349003957477</v>
      </c>
      <c r="AY113" s="92">
        <v>10976.496161904184</v>
      </c>
      <c r="AZ113" s="92">
        <v>11059.509920276731</v>
      </c>
      <c r="BA113" s="92">
        <v>11134.528568838192</v>
      </c>
      <c r="BB113" s="92">
        <v>11200.697146957513</v>
      </c>
      <c r="BC113" s="92">
        <v>11258.758177607726</v>
      </c>
      <c r="BD113" s="92">
        <v>11307.768999236176</v>
      </c>
      <c r="BE113" s="92">
        <v>11349.709679464531</v>
      </c>
      <c r="BF113" s="92">
        <v>11383.764342771805</v>
      </c>
      <c r="BG113" s="92">
        <v>11411.161042573231</v>
      </c>
      <c r="BH113" s="92">
        <v>11431.157245184068</v>
      </c>
      <c r="BI113" s="92">
        <v>11445.793241241598</v>
      </c>
      <c r="BJ113" s="92">
        <v>11454.187542103838</v>
      </c>
      <c r="BK113" s="92">
        <v>11458.55610228458</v>
      </c>
    </row>
    <row r="114" spans="1:63" ht="12.75" customHeight="1" x14ac:dyDescent="0.2">
      <c r="A114" s="97"/>
      <c r="B114" s="99" t="s">
        <v>52</v>
      </c>
      <c r="AE114" s="92">
        <v>1042</v>
      </c>
      <c r="AF114" s="92">
        <v>1160</v>
      </c>
      <c r="AG114" s="92">
        <v>1264</v>
      </c>
      <c r="AH114" s="92">
        <v>1335</v>
      </c>
      <c r="AI114" s="92">
        <v>1408</v>
      </c>
      <c r="AJ114" s="92">
        <v>1466.3548197507027</v>
      </c>
      <c r="AK114" s="92">
        <v>1522.5142862970006</v>
      </c>
      <c r="AL114" s="92">
        <v>1576.2665340022993</v>
      </c>
      <c r="AM114" s="92">
        <v>1628.5065998436021</v>
      </c>
      <c r="AN114" s="92">
        <v>1679.083949535998</v>
      </c>
      <c r="AO114" s="92">
        <v>1728.1035042182</v>
      </c>
      <c r="AP114" s="92">
        <v>1775.5853327934001</v>
      </c>
      <c r="AQ114" s="92">
        <v>1821.6618549423322</v>
      </c>
      <c r="AR114" s="92">
        <v>1866.2028521152265</v>
      </c>
      <c r="AS114" s="92">
        <v>1909.9200258001913</v>
      </c>
      <c r="AT114" s="92">
        <v>1952.6557529878962</v>
      </c>
      <c r="AU114" s="92">
        <v>1994.8248750520941</v>
      </c>
      <c r="AV114" s="92">
        <v>2036.1051136455485</v>
      </c>
      <c r="AW114" s="92">
        <v>2076.043376143778</v>
      </c>
      <c r="AX114" s="92">
        <v>2114.4077954905865</v>
      </c>
      <c r="AY114" s="92">
        <v>2151.1454267465651</v>
      </c>
      <c r="AZ114" s="92">
        <v>2186.0771651680925</v>
      </c>
      <c r="BA114" s="92">
        <v>2219.5901598075129</v>
      </c>
      <c r="BB114" s="92">
        <v>2251.4459220356698</v>
      </c>
      <c r="BC114" s="92">
        <v>2281.7715947887682</v>
      </c>
      <c r="BD114" s="92">
        <v>2310.2870721165323</v>
      </c>
      <c r="BE114" s="92">
        <v>2337.0804404243745</v>
      </c>
      <c r="BF114" s="92">
        <v>2361.9525087507768</v>
      </c>
      <c r="BG114" s="92">
        <v>2385.3477320924189</v>
      </c>
      <c r="BH114" s="92">
        <v>2406.8777559399014</v>
      </c>
      <c r="BI114" s="92">
        <v>2427.2264027729357</v>
      </c>
      <c r="BJ114" s="92">
        <v>2445.750654786279</v>
      </c>
      <c r="BK114" s="92">
        <v>2462.9545517327333</v>
      </c>
    </row>
    <row r="115" spans="1:63" ht="12.75" customHeight="1" x14ac:dyDescent="0.2">
      <c r="A115" s="97"/>
      <c r="B115" s="99" t="s">
        <v>53</v>
      </c>
      <c r="AE115" s="92">
        <v>1669</v>
      </c>
      <c r="AF115" s="92">
        <v>1781</v>
      </c>
      <c r="AG115" s="92">
        <v>1861</v>
      </c>
      <c r="AH115" s="92">
        <v>2010</v>
      </c>
      <c r="AI115" s="92">
        <v>2091</v>
      </c>
      <c r="AJ115" s="92">
        <v>2163.7588904202958</v>
      </c>
      <c r="AK115" s="92">
        <v>2230.9480898847992</v>
      </c>
      <c r="AL115" s="92">
        <v>2292.9337803908925</v>
      </c>
      <c r="AM115" s="92">
        <v>2352.0663740749164</v>
      </c>
      <c r="AN115" s="92">
        <v>2408.6007032749617</v>
      </c>
      <c r="AO115" s="92">
        <v>2463.6578109354118</v>
      </c>
      <c r="AP115" s="92">
        <v>2516.9050175095158</v>
      </c>
      <c r="AQ115" s="92">
        <v>2567.9261059279661</v>
      </c>
      <c r="AR115" s="92">
        <v>2616.5400772198855</v>
      </c>
      <c r="AS115" s="92">
        <v>2662.4864366861548</v>
      </c>
      <c r="AT115" s="92">
        <v>2705.4658164492571</v>
      </c>
      <c r="AU115" s="92">
        <v>2746.2203990035064</v>
      </c>
      <c r="AV115" s="92">
        <v>2784.2959735430873</v>
      </c>
      <c r="AW115" s="92">
        <v>2820.441741478744</v>
      </c>
      <c r="AX115" s="92">
        <v>2854.2040797396671</v>
      </c>
      <c r="AY115" s="92">
        <v>2885.631336680126</v>
      </c>
      <c r="AZ115" s="92">
        <v>2914.4705829128902</v>
      </c>
      <c r="BA115" s="92">
        <v>2940.966427321961</v>
      </c>
      <c r="BB115" s="92">
        <v>2965.2359568160646</v>
      </c>
      <c r="BC115" s="92">
        <v>2987.6701103836517</v>
      </c>
      <c r="BD115" s="92">
        <v>3008.3871347762411</v>
      </c>
      <c r="BE115" s="92">
        <v>3027.4081813058697</v>
      </c>
      <c r="BF115" s="92">
        <v>3044.7331007005182</v>
      </c>
      <c r="BG115" s="92">
        <v>3060.7633503845905</v>
      </c>
      <c r="BH115" s="92">
        <v>3075.4484028258598</v>
      </c>
      <c r="BI115" s="92">
        <v>3088.9035836386206</v>
      </c>
      <c r="BJ115" s="92">
        <v>3100.8941438929355</v>
      </c>
      <c r="BK115" s="92">
        <v>3111.5466213385466</v>
      </c>
    </row>
    <row r="116" spans="1:63" ht="12.75" customHeight="1" x14ac:dyDescent="0.2">
      <c r="A116" s="97"/>
      <c r="B116" s="99" t="s">
        <v>54</v>
      </c>
      <c r="AE116" s="92">
        <v>312</v>
      </c>
      <c r="AF116" s="92">
        <v>335</v>
      </c>
      <c r="AG116" s="92">
        <v>364</v>
      </c>
      <c r="AH116" s="92">
        <v>392</v>
      </c>
      <c r="AI116" s="92">
        <v>421</v>
      </c>
      <c r="AJ116" s="92">
        <v>440.62050441500008</v>
      </c>
      <c r="AK116" s="92">
        <v>458.72022096036255</v>
      </c>
      <c r="AL116" s="92">
        <v>475.25509543538527</v>
      </c>
      <c r="AM116" s="92">
        <v>490.99460066886286</v>
      </c>
      <c r="AN116" s="92">
        <v>505.90059130721045</v>
      </c>
      <c r="AO116" s="92">
        <v>520.11108990838773</v>
      </c>
      <c r="AP116" s="92">
        <v>533.6245942812908</v>
      </c>
      <c r="AQ116" s="92">
        <v>546.96656451472143</v>
      </c>
      <c r="AR116" s="92">
        <v>560.07868609246862</v>
      </c>
      <c r="AS116" s="92">
        <v>572.89867035343548</v>
      </c>
      <c r="AT116" s="92">
        <v>585.40574669478656</v>
      </c>
      <c r="AU116" s="92">
        <v>597.56457174140712</v>
      </c>
      <c r="AV116" s="92">
        <v>609.31761337110458</v>
      </c>
      <c r="AW116" s="92">
        <v>620.84861971367854</v>
      </c>
      <c r="AX116" s="92">
        <v>632.10999437199268</v>
      </c>
      <c r="AY116" s="92">
        <v>643.10986439597343</v>
      </c>
      <c r="AZ116" s="92">
        <v>653.81440139237588</v>
      </c>
      <c r="BA116" s="92">
        <v>663.91947333928385</v>
      </c>
      <c r="BB116" s="92">
        <v>673.35316876832326</v>
      </c>
      <c r="BC116" s="92">
        <v>682.31551189057063</v>
      </c>
      <c r="BD116" s="92">
        <v>690.67580442210931</v>
      </c>
      <c r="BE116" s="92">
        <v>698.56993247062735</v>
      </c>
      <c r="BF116" s="92">
        <v>705.80566442875568</v>
      </c>
      <c r="BG116" s="92">
        <v>712.42762570725085</v>
      </c>
      <c r="BH116" s="92">
        <v>718.33177864394997</v>
      </c>
      <c r="BI116" s="92">
        <v>723.67094132041359</v>
      </c>
      <c r="BJ116" s="92">
        <v>728.41435177267374</v>
      </c>
      <c r="BK116" s="92">
        <v>732.59279592981659</v>
      </c>
    </row>
    <row r="117" spans="1:63" ht="12.75" customHeight="1" x14ac:dyDescent="0.2">
      <c r="A117" s="97"/>
      <c r="B117" s="99" t="s">
        <v>55</v>
      </c>
      <c r="AE117" s="92">
        <v>716</v>
      </c>
      <c r="AF117" s="92">
        <v>749</v>
      </c>
      <c r="AG117" s="92">
        <v>798</v>
      </c>
      <c r="AH117" s="92">
        <v>868</v>
      </c>
      <c r="AI117" s="92">
        <v>932</v>
      </c>
      <c r="AJ117" s="92">
        <v>962.73723460029964</v>
      </c>
      <c r="AK117" s="92">
        <v>991.39191885832588</v>
      </c>
      <c r="AL117" s="92">
        <v>1017.7422373776003</v>
      </c>
      <c r="AM117" s="92">
        <v>1042.4405079268072</v>
      </c>
      <c r="AN117" s="92">
        <v>1065.6972315925166</v>
      </c>
      <c r="AO117" s="92">
        <v>1088.0454594905914</v>
      </c>
      <c r="AP117" s="92">
        <v>1109.6472381196133</v>
      </c>
      <c r="AQ117" s="92">
        <v>1130.357625559591</v>
      </c>
      <c r="AR117" s="92">
        <v>1149.9171809868806</v>
      </c>
      <c r="AS117" s="92">
        <v>1168.5822224392227</v>
      </c>
      <c r="AT117" s="92">
        <v>1185.8999051052231</v>
      </c>
      <c r="AU117" s="92">
        <v>1202.0940814877335</v>
      </c>
      <c r="AV117" s="92">
        <v>1217.0672618550152</v>
      </c>
      <c r="AW117" s="92">
        <v>1231.1513416784189</v>
      </c>
      <c r="AX117" s="92">
        <v>1244.1914127544662</v>
      </c>
      <c r="AY117" s="92">
        <v>1256.5554137414285</v>
      </c>
      <c r="AZ117" s="92">
        <v>1268.0148341017091</v>
      </c>
      <c r="BA117" s="92">
        <v>1278.6909881124059</v>
      </c>
      <c r="BB117" s="92">
        <v>1288.451578366223</v>
      </c>
      <c r="BC117" s="92">
        <v>1297.4976790871096</v>
      </c>
      <c r="BD117" s="92">
        <v>1305.664050140336</v>
      </c>
      <c r="BE117" s="92">
        <v>1312.8633006128516</v>
      </c>
      <c r="BF117" s="92">
        <v>1318.7329643882063</v>
      </c>
      <c r="BG117" s="92">
        <v>1323.0252147335218</v>
      </c>
      <c r="BH117" s="92">
        <v>1325.6225291615822</v>
      </c>
      <c r="BI117" s="92">
        <v>1327.1898771725953</v>
      </c>
      <c r="BJ117" s="92">
        <v>1327.5444309737366</v>
      </c>
      <c r="BK117" s="92">
        <v>1327.4279134329149</v>
      </c>
    </row>
    <row r="118" spans="1:63" ht="12.75" customHeight="1" x14ac:dyDescent="0.2">
      <c r="A118" s="97"/>
      <c r="B118" s="99" t="s">
        <v>56</v>
      </c>
      <c r="AE118" s="92">
        <v>714</v>
      </c>
      <c r="AF118" s="92">
        <v>760</v>
      </c>
      <c r="AG118" s="92">
        <v>824</v>
      </c>
      <c r="AH118" s="92">
        <v>852</v>
      </c>
      <c r="AI118" s="92">
        <v>953</v>
      </c>
      <c r="AJ118" s="92">
        <v>1014.3473579072001</v>
      </c>
      <c r="AK118" s="92">
        <v>1073.2089479084727</v>
      </c>
      <c r="AL118" s="92">
        <v>1129.4303382281255</v>
      </c>
      <c r="AM118" s="92">
        <v>1183.9957212724175</v>
      </c>
      <c r="AN118" s="92">
        <v>1236.9394956990707</v>
      </c>
      <c r="AO118" s="92">
        <v>1288.5356954401632</v>
      </c>
      <c r="AP118" s="92">
        <v>1338.8915481333786</v>
      </c>
      <c r="AQ118" s="92">
        <v>1388.2971504445184</v>
      </c>
      <c r="AR118" s="92">
        <v>1436.6545086898795</v>
      </c>
      <c r="AS118" s="92">
        <v>1483.6452781753208</v>
      </c>
      <c r="AT118" s="92">
        <v>1529.0058087482557</v>
      </c>
      <c r="AU118" s="92">
        <v>1572.3154498478932</v>
      </c>
      <c r="AV118" s="92">
        <v>1613.2975394775312</v>
      </c>
      <c r="AW118" s="92">
        <v>1652.5060447766443</v>
      </c>
      <c r="AX118" s="92">
        <v>1689.7577433136564</v>
      </c>
      <c r="AY118" s="92">
        <v>1724.5943729569906</v>
      </c>
      <c r="AZ118" s="92">
        <v>1757.0238621088374</v>
      </c>
      <c r="BA118" s="92">
        <v>1786.8002882240432</v>
      </c>
      <c r="BB118" s="92">
        <v>1813.9364660418312</v>
      </c>
      <c r="BC118" s="92">
        <v>1839.1610737596086</v>
      </c>
      <c r="BD118" s="92">
        <v>1862.3325137379422</v>
      </c>
      <c r="BE118" s="92">
        <v>1883.6549556027335</v>
      </c>
      <c r="BF118" s="92">
        <v>1902.9168952031043</v>
      </c>
      <c r="BG118" s="92">
        <v>1919.8710901028605</v>
      </c>
      <c r="BH118" s="92">
        <v>1934.3076295164688</v>
      </c>
      <c r="BI118" s="92">
        <v>1946.6411871437497</v>
      </c>
      <c r="BJ118" s="92">
        <v>1956.7191294355694</v>
      </c>
      <c r="BK118" s="92">
        <v>1965.3121985271559</v>
      </c>
    </row>
    <row r="119" spans="1:63" ht="12.75" customHeight="1" x14ac:dyDescent="0.2">
      <c r="A119" s="97"/>
      <c r="B119" s="99" t="s">
        <v>61</v>
      </c>
      <c r="AE119" s="92">
        <v>93</v>
      </c>
      <c r="AF119" s="92">
        <v>112</v>
      </c>
      <c r="AG119" s="92">
        <v>134</v>
      </c>
      <c r="AH119" s="92">
        <v>153</v>
      </c>
      <c r="AI119" s="92">
        <v>167</v>
      </c>
      <c r="AJ119" s="92">
        <v>177.99071994370019</v>
      </c>
      <c r="AK119" s="92">
        <v>189.71153455789997</v>
      </c>
      <c r="AL119" s="92">
        <v>202.03127722359986</v>
      </c>
      <c r="AM119" s="92">
        <v>214.72472312167201</v>
      </c>
      <c r="AN119" s="92">
        <v>227.67511933325818</v>
      </c>
      <c r="AO119" s="92">
        <v>240.51829585161215</v>
      </c>
      <c r="AP119" s="92">
        <v>253.15322281482071</v>
      </c>
      <c r="AQ119" s="92">
        <v>265.43457784937749</v>
      </c>
      <c r="AR119" s="92">
        <v>277.34064113356442</v>
      </c>
      <c r="AS119" s="92">
        <v>289.00815867764771</v>
      </c>
      <c r="AT119" s="92">
        <v>300.4351775084358</v>
      </c>
      <c r="AU119" s="92">
        <v>311.35999673783294</v>
      </c>
      <c r="AV119" s="92">
        <v>321.79113187961912</v>
      </c>
      <c r="AW119" s="92">
        <v>331.53100254341223</v>
      </c>
      <c r="AX119" s="92">
        <v>340.60495505759508</v>
      </c>
      <c r="AY119" s="92">
        <v>349.39649980679133</v>
      </c>
      <c r="AZ119" s="92">
        <v>357.92718288945969</v>
      </c>
      <c r="BA119" s="92">
        <v>366.30028205594112</v>
      </c>
      <c r="BB119" s="92">
        <v>374.54851204212616</v>
      </c>
      <c r="BC119" s="92">
        <v>382.54234296942553</v>
      </c>
      <c r="BD119" s="92">
        <v>390.32037455332483</v>
      </c>
      <c r="BE119" s="92">
        <v>398.02076838552335</v>
      </c>
      <c r="BF119" s="92">
        <v>405.65918736923084</v>
      </c>
      <c r="BG119" s="92">
        <v>413.19336539136714</v>
      </c>
      <c r="BH119" s="92">
        <v>420.57725194617865</v>
      </c>
      <c r="BI119" s="92">
        <v>427.71790498338129</v>
      </c>
      <c r="BJ119" s="92">
        <v>434.57678028607148</v>
      </c>
      <c r="BK119" s="92">
        <v>441.32599270443251</v>
      </c>
    </row>
    <row r="120" spans="1:63" ht="12.75" customHeight="1" x14ac:dyDescent="0.2">
      <c r="A120" s="97"/>
      <c r="B120" s="99" t="s">
        <v>62</v>
      </c>
      <c r="K120" s="337"/>
      <c r="M120" s="337"/>
      <c r="O120" s="337"/>
      <c r="Q120" s="337"/>
      <c r="S120" s="337"/>
      <c r="U120" s="337"/>
      <c r="W120" s="337"/>
      <c r="Y120" s="337"/>
      <c r="AA120" s="337"/>
      <c r="AC120" s="337"/>
      <c r="AE120" s="99">
        <v>16732</v>
      </c>
      <c r="AF120" s="99">
        <v>18237</v>
      </c>
      <c r="AG120" s="99">
        <v>19561</v>
      </c>
      <c r="AH120" s="99">
        <v>20680</v>
      </c>
      <c r="AI120" s="99">
        <v>22337</v>
      </c>
      <c r="AJ120" s="99">
        <v>23394.727952350488</v>
      </c>
      <c r="AK120" s="99">
        <v>24349.750080312548</v>
      </c>
      <c r="AL120" s="99">
        <v>25218.759936360679</v>
      </c>
      <c r="AM120" s="99">
        <v>26032.083010307695</v>
      </c>
      <c r="AN120" s="99">
        <v>26794.475375778224</v>
      </c>
      <c r="AO120" s="99">
        <v>27515.227085376431</v>
      </c>
      <c r="AP120" s="99">
        <v>28195.454081708274</v>
      </c>
      <c r="AQ120" s="99">
        <v>28838.814678914139</v>
      </c>
      <c r="AR120" s="99">
        <v>29445.089979301356</v>
      </c>
      <c r="AS120" s="99">
        <v>30017.033303797063</v>
      </c>
      <c r="AT120" s="99">
        <v>30553.942212757123</v>
      </c>
      <c r="AU120" s="99">
        <v>31058.214116368003</v>
      </c>
      <c r="AV120" s="99">
        <v>31528.772122430699</v>
      </c>
      <c r="AW120" s="99">
        <v>31968.687375077843</v>
      </c>
      <c r="AX120" s="99">
        <v>32376.919468687913</v>
      </c>
      <c r="AY120" s="99">
        <v>32756.086276979651</v>
      </c>
      <c r="AZ120" s="99">
        <v>33105.210455369866</v>
      </c>
      <c r="BA120" s="99">
        <v>33427.730709819392</v>
      </c>
      <c r="BB120" s="99">
        <v>33721.813837133624</v>
      </c>
      <c r="BC120" s="99">
        <v>33991.752217460453</v>
      </c>
      <c r="BD120" s="99">
        <v>34234.807238894056</v>
      </c>
      <c r="BE120" s="99">
        <v>34454.461342054521</v>
      </c>
      <c r="BF120" s="99">
        <v>34647.536144329839</v>
      </c>
      <c r="BG120" s="99">
        <v>34818.147172979778</v>
      </c>
      <c r="BH120" s="99">
        <v>34962.783596911671</v>
      </c>
      <c r="BI120" s="99">
        <v>35086.511042876977</v>
      </c>
      <c r="BJ120" s="99">
        <v>35185.499903771124</v>
      </c>
      <c r="BK120" s="99">
        <v>35265.92647857665</v>
      </c>
    </row>
    <row r="121" spans="1:63" ht="12.75" customHeight="1" x14ac:dyDescent="0.2">
      <c r="A121" s="97"/>
      <c r="B121" s="99" t="s">
        <v>12</v>
      </c>
    </row>
    <row r="122" spans="1:63" ht="12.75" customHeight="1" x14ac:dyDescent="0.2">
      <c r="A122" s="97"/>
    </row>
    <row r="123" spans="1:63" ht="12.75" customHeight="1" x14ac:dyDescent="0.2">
      <c r="A123" s="97"/>
    </row>
    <row r="124" spans="1:63" ht="12.75" customHeight="1" x14ac:dyDescent="0.2">
      <c r="A124" s="97"/>
    </row>
    <row r="125" spans="1:63" ht="12.75" customHeight="1" x14ac:dyDescent="0.2">
      <c r="A125" s="97"/>
    </row>
    <row r="126" spans="1:63" ht="12.75" customHeight="1" x14ac:dyDescent="0.2">
      <c r="A126" s="97"/>
    </row>
    <row r="127" spans="1:63" ht="12.75" customHeight="1" x14ac:dyDescent="0.2">
      <c r="A127" s="97"/>
    </row>
    <row r="128" spans="1:63" ht="12.75" customHeight="1" x14ac:dyDescent="0.2">
      <c r="A128" s="97"/>
    </row>
    <row r="129" spans="1:63" ht="12.75" customHeight="1" x14ac:dyDescent="0.2">
      <c r="A129" s="97"/>
    </row>
    <row r="130" spans="1:63" ht="12.75" customHeight="1" x14ac:dyDescent="0.2">
      <c r="A130" s="97"/>
    </row>
    <row r="131" spans="1:63" ht="12.75" customHeight="1" x14ac:dyDescent="0.2">
      <c r="A131" s="108" t="s">
        <v>98</v>
      </c>
    </row>
    <row r="132" spans="1:63" ht="12.75" customHeight="1" x14ac:dyDescent="0.2">
      <c r="B132" s="99" t="s">
        <v>57</v>
      </c>
      <c r="AE132" s="92">
        <v>12010</v>
      </c>
      <c r="AF132" s="92">
        <v>12085</v>
      </c>
      <c r="AG132" s="92">
        <v>12118</v>
      </c>
      <c r="AH132" s="92">
        <v>12152</v>
      </c>
      <c r="AI132" s="92">
        <v>12231</v>
      </c>
      <c r="AJ132" s="92">
        <v>12382.419106946851</v>
      </c>
      <c r="AK132" s="92">
        <v>12555.383940419704</v>
      </c>
      <c r="AL132" s="92">
        <v>12720.408126264132</v>
      </c>
      <c r="AM132" s="92">
        <v>12884.406208894403</v>
      </c>
      <c r="AN132" s="92">
        <v>13042.739827016483</v>
      </c>
      <c r="AO132" s="92">
        <v>13201.196909171986</v>
      </c>
      <c r="AP132" s="92">
        <v>13354.51530954298</v>
      </c>
      <c r="AQ132" s="92">
        <v>13507.386813307972</v>
      </c>
      <c r="AR132" s="92">
        <v>13653.949646623312</v>
      </c>
      <c r="AS132" s="92">
        <v>13800.277236611599</v>
      </c>
      <c r="AT132" s="92">
        <v>13939.46972025891</v>
      </c>
      <c r="AU132" s="92">
        <v>14078.784009470644</v>
      </c>
      <c r="AV132" s="92">
        <v>14210.275998202624</v>
      </c>
      <c r="AW132" s="92">
        <v>14341.532857131229</v>
      </c>
      <c r="AX132" s="92">
        <v>14464.039330320631</v>
      </c>
      <c r="AY132" s="92">
        <v>14585.974306308632</v>
      </c>
      <c r="AZ132" s="92">
        <v>14697.92623700303</v>
      </c>
      <c r="BA132" s="92">
        <v>14809.45486644932</v>
      </c>
      <c r="BB132" s="92">
        <v>14910.25774474864</v>
      </c>
      <c r="BC132" s="92">
        <v>15010.905377759706</v>
      </c>
      <c r="BD132" s="92">
        <v>15099.500543229793</v>
      </c>
      <c r="BE132" s="92">
        <v>15186.943778703573</v>
      </c>
      <c r="BF132" s="92">
        <v>15259.993818441926</v>
      </c>
      <c r="BG132" s="92">
        <v>15331.979480148499</v>
      </c>
      <c r="BH132" s="92">
        <v>15387.78366675842</v>
      </c>
      <c r="BI132" s="92">
        <v>15441.389987321194</v>
      </c>
      <c r="BJ132" s="92">
        <v>15476.165873779133</v>
      </c>
      <c r="BK132" s="92">
        <v>15506.679843090986</v>
      </c>
    </row>
    <row r="133" spans="1:63" ht="12.75" customHeight="1" x14ac:dyDescent="0.2">
      <c r="A133" s="97"/>
      <c r="B133" s="99" t="s">
        <v>50</v>
      </c>
      <c r="AE133" s="92">
        <v>7191</v>
      </c>
      <c r="AF133" s="92">
        <v>7239</v>
      </c>
      <c r="AG133" s="92">
        <v>7262</v>
      </c>
      <c r="AH133" s="92">
        <v>7290</v>
      </c>
      <c r="AI133" s="92">
        <v>7371</v>
      </c>
      <c r="AJ133" s="92">
        <v>7459.6473901963827</v>
      </c>
      <c r="AK133" s="92">
        <v>7570.6323765332118</v>
      </c>
      <c r="AL133" s="92">
        <v>7678.5811486045022</v>
      </c>
      <c r="AM133" s="92">
        <v>7787.2380234391867</v>
      </c>
      <c r="AN133" s="92">
        <v>7894.2553358458945</v>
      </c>
      <c r="AO133" s="92">
        <v>8001.2679301719854</v>
      </c>
      <c r="AP133" s="92">
        <v>8105.4800402922028</v>
      </c>
      <c r="AQ133" s="92">
        <v>8208.2678919662667</v>
      </c>
      <c r="AR133" s="92">
        <v>8306.4645544361447</v>
      </c>
      <c r="AS133" s="92">
        <v>8402.4759790117005</v>
      </c>
      <c r="AT133" s="92">
        <v>8492.6013092093945</v>
      </c>
      <c r="AU133" s="92">
        <v>8580.7289940079572</v>
      </c>
      <c r="AV133" s="92">
        <v>8662.7221729482462</v>
      </c>
      <c r="AW133" s="92">
        <v>8742.8402591667618</v>
      </c>
      <c r="AX133" s="92">
        <v>8816.399813774924</v>
      </c>
      <c r="AY133" s="92">
        <v>8888.2545351965528</v>
      </c>
      <c r="AZ133" s="92">
        <v>8953.546931057901</v>
      </c>
      <c r="BA133" s="92">
        <v>9017.2983779289061</v>
      </c>
      <c r="BB133" s="92">
        <v>9074.2577806934369</v>
      </c>
      <c r="BC133" s="92">
        <v>9130.1225715188139</v>
      </c>
      <c r="BD133" s="92">
        <v>9178.9469637655347</v>
      </c>
      <c r="BE133" s="92">
        <v>9226.4161498814447</v>
      </c>
      <c r="BF133" s="92">
        <v>9265.8597867299522</v>
      </c>
      <c r="BG133" s="92">
        <v>9303.8410764400505</v>
      </c>
      <c r="BH133" s="92">
        <v>9332.6565613294697</v>
      </c>
      <c r="BI133" s="92">
        <v>9359.9254014335111</v>
      </c>
      <c r="BJ133" s="92">
        <v>9377.4700297114559</v>
      </c>
      <c r="BK133" s="92">
        <v>9393.7483872787725</v>
      </c>
    </row>
    <row r="134" spans="1:63" ht="12.75" customHeight="1" x14ac:dyDescent="0.2">
      <c r="A134" s="97"/>
      <c r="B134" s="99" t="s">
        <v>51</v>
      </c>
      <c r="AE134" s="92">
        <v>16342</v>
      </c>
      <c r="AF134" s="92">
        <v>16437</v>
      </c>
      <c r="AG134" s="92">
        <v>16506</v>
      </c>
      <c r="AH134" s="92">
        <v>16600</v>
      </c>
      <c r="AI134" s="92">
        <v>16752</v>
      </c>
      <c r="AJ134" s="92">
        <v>16934.64503494469</v>
      </c>
      <c r="AK134" s="92">
        <v>17130.828580571484</v>
      </c>
      <c r="AL134" s="92">
        <v>17318.151034823612</v>
      </c>
      <c r="AM134" s="92">
        <v>17501.825285332154</v>
      </c>
      <c r="AN134" s="92">
        <v>17677.177770765473</v>
      </c>
      <c r="AO134" s="92">
        <v>17847.947293078862</v>
      </c>
      <c r="AP134" s="92">
        <v>18009.539759113526</v>
      </c>
      <c r="AQ134" s="92">
        <v>18167.81079846065</v>
      </c>
      <c r="AR134" s="92">
        <v>18317.288541673286</v>
      </c>
      <c r="AS134" s="92">
        <v>18463.516005305937</v>
      </c>
      <c r="AT134" s="92">
        <v>18600.168505579517</v>
      </c>
      <c r="AU134" s="92">
        <v>18733.818902980322</v>
      </c>
      <c r="AV134" s="92">
        <v>18857.512511057586</v>
      </c>
      <c r="AW134" s="92">
        <v>18977.861688679182</v>
      </c>
      <c r="AX134" s="92">
        <v>19087.449454565882</v>
      </c>
      <c r="AY134" s="92">
        <v>19193.296109054147</v>
      </c>
      <c r="AZ134" s="92">
        <v>19287.096817410569</v>
      </c>
      <c r="BA134" s="92">
        <v>19377.687330429242</v>
      </c>
      <c r="BB134" s="92">
        <v>19455.308799139599</v>
      </c>
      <c r="BC134" s="92">
        <v>19528.070508517583</v>
      </c>
      <c r="BD134" s="92">
        <v>19585.834379471264</v>
      </c>
      <c r="BE134" s="92">
        <v>19638.124714595131</v>
      </c>
      <c r="BF134" s="92">
        <v>19673.636035655298</v>
      </c>
      <c r="BG134" s="92">
        <v>19703.396521871407</v>
      </c>
      <c r="BH134" s="92">
        <v>19714.753928878512</v>
      </c>
      <c r="BI134" s="92">
        <v>19721.221184130452</v>
      </c>
      <c r="BJ134" s="92">
        <v>19709.261207372438</v>
      </c>
      <c r="BK134" s="92">
        <v>19692.986911568711</v>
      </c>
    </row>
    <row r="135" spans="1:63" ht="12.75" customHeight="1" x14ac:dyDescent="0.2">
      <c r="A135" s="97"/>
      <c r="B135" s="99" t="s">
        <v>52</v>
      </c>
      <c r="AE135" s="92">
        <v>3291</v>
      </c>
      <c r="AF135" s="92">
        <v>3326</v>
      </c>
      <c r="AG135" s="92">
        <v>3341</v>
      </c>
      <c r="AH135" s="92">
        <v>3356</v>
      </c>
      <c r="AI135" s="92">
        <v>3391</v>
      </c>
      <c r="AJ135" s="92">
        <v>3430.2311884773967</v>
      </c>
      <c r="AK135" s="92">
        <v>3480.3730894280029</v>
      </c>
      <c r="AL135" s="92">
        <v>3527.9348822118964</v>
      </c>
      <c r="AM135" s="92">
        <v>3574.4048294930139</v>
      </c>
      <c r="AN135" s="92">
        <v>3619.0845369467693</v>
      </c>
      <c r="AO135" s="92">
        <v>3662.5587406031882</v>
      </c>
      <c r="AP135" s="92">
        <v>3704.1385874241605</v>
      </c>
      <c r="AQ135" s="92">
        <v>3744.7623698118277</v>
      </c>
      <c r="AR135" s="92">
        <v>3783.4608411404838</v>
      </c>
      <c r="AS135" s="92">
        <v>3821.7486821547473</v>
      </c>
      <c r="AT135" s="92">
        <v>3858.4920933352614</v>
      </c>
      <c r="AU135" s="92">
        <v>3894.7890940581378</v>
      </c>
      <c r="AV135" s="92">
        <v>3929.2768737079678</v>
      </c>
      <c r="AW135" s="92">
        <v>3963.514832826269</v>
      </c>
      <c r="AX135" s="92">
        <v>3995.9059525829898</v>
      </c>
      <c r="AY135" s="92">
        <v>4027.7564903663692</v>
      </c>
      <c r="AZ135" s="92">
        <v>4057.3194186551505</v>
      </c>
      <c r="BA135" s="92">
        <v>4086.1216788236879</v>
      </c>
      <c r="BB135" s="92">
        <v>4112.0644844438839</v>
      </c>
      <c r="BC135" s="92">
        <v>4136.7016259854981</v>
      </c>
      <c r="BD135" s="92">
        <v>4157.8662843458924</v>
      </c>
      <c r="BE135" s="92">
        <v>4177.6475040112919</v>
      </c>
      <c r="BF135" s="92">
        <v>4193.6914920251556</v>
      </c>
      <c r="BG135" s="92">
        <v>4207.9913266229478</v>
      </c>
      <c r="BH135" s="92">
        <v>4218.1420572402976</v>
      </c>
      <c r="BI135" s="92">
        <v>4226.7433500685356</v>
      </c>
      <c r="BJ135" s="92">
        <v>4231.0518559010579</v>
      </c>
      <c r="BK135" s="92">
        <v>4233.8713587450584</v>
      </c>
    </row>
    <row r="136" spans="1:63" ht="12.75" customHeight="1" x14ac:dyDescent="0.2">
      <c r="A136" s="97"/>
      <c r="B136" s="99" t="s">
        <v>53</v>
      </c>
      <c r="AE136" s="92">
        <v>5680</v>
      </c>
      <c r="AF136" s="92">
        <v>5733</v>
      </c>
      <c r="AG136" s="92">
        <v>5740</v>
      </c>
      <c r="AH136" s="92">
        <v>5766</v>
      </c>
      <c r="AI136" s="92">
        <v>5800</v>
      </c>
      <c r="AJ136" s="92">
        <v>5852.6384675726031</v>
      </c>
      <c r="AK136" s="92">
        <v>5913.1446750828081</v>
      </c>
      <c r="AL136" s="92">
        <v>5967.3888540008293</v>
      </c>
      <c r="AM136" s="92">
        <v>6019.1963515686157</v>
      </c>
      <c r="AN136" s="92">
        <v>6067.1298636392003</v>
      </c>
      <c r="AO136" s="92">
        <v>6114.478945883985</v>
      </c>
      <c r="AP136" s="92">
        <v>6159.2547934180093</v>
      </c>
      <c r="AQ136" s="92">
        <v>6203.5122385423756</v>
      </c>
      <c r="AR136" s="92">
        <v>6245.0511028980291</v>
      </c>
      <c r="AS136" s="92">
        <v>6285.5481342438643</v>
      </c>
      <c r="AT136" s="92">
        <v>6322.6095881964739</v>
      </c>
      <c r="AU136" s="92">
        <v>6358.8967086856737</v>
      </c>
      <c r="AV136" s="92">
        <v>6391.5334202585418</v>
      </c>
      <c r="AW136" s="92">
        <v>6421.9190756266717</v>
      </c>
      <c r="AX136" s="92">
        <v>6447.3685514214767</v>
      </c>
      <c r="AY136" s="92">
        <v>6470.5992535132</v>
      </c>
      <c r="AZ136" s="92">
        <v>6488.4562023627423</v>
      </c>
      <c r="BA136" s="92">
        <v>6504.2227204495357</v>
      </c>
      <c r="BB136" s="92">
        <v>6514.7675244340335</v>
      </c>
      <c r="BC136" s="92">
        <v>6523.8520823810813</v>
      </c>
      <c r="BD136" s="92">
        <v>6528.1703077444545</v>
      </c>
      <c r="BE136" s="92">
        <v>6532.1161056392866</v>
      </c>
      <c r="BF136" s="92">
        <v>6531.7108221897079</v>
      </c>
      <c r="BG136" s="92">
        <v>6530.7501170801115</v>
      </c>
      <c r="BH136" s="92">
        <v>6524.6086501533791</v>
      </c>
      <c r="BI136" s="92">
        <v>6517.5211835281862</v>
      </c>
      <c r="BJ136" s="92">
        <v>6504.759767061244</v>
      </c>
      <c r="BK136" s="92">
        <v>6490.9978976290286</v>
      </c>
    </row>
    <row r="137" spans="1:63" ht="12.75" customHeight="1" x14ac:dyDescent="0.2">
      <c r="A137" s="97"/>
      <c r="B137" s="99" t="s">
        <v>54</v>
      </c>
      <c r="AE137" s="92">
        <v>1622</v>
      </c>
      <c r="AF137" s="92">
        <v>1627</v>
      </c>
      <c r="AG137" s="92">
        <v>1638</v>
      </c>
      <c r="AH137" s="92">
        <v>1653</v>
      </c>
      <c r="AI137" s="92">
        <v>1671</v>
      </c>
      <c r="AJ137" s="92">
        <v>1683.8002029379975</v>
      </c>
      <c r="AK137" s="92">
        <v>1701.4676549359642</v>
      </c>
      <c r="AL137" s="92">
        <v>1718.180125849429</v>
      </c>
      <c r="AM137" s="92">
        <v>1733.8208696841857</v>
      </c>
      <c r="AN137" s="92">
        <v>1747.9500564741154</v>
      </c>
      <c r="AO137" s="92">
        <v>1761.1319187174397</v>
      </c>
      <c r="AP137" s="92">
        <v>1772.9966439688576</v>
      </c>
      <c r="AQ137" s="92">
        <v>1784.2837463930421</v>
      </c>
      <c r="AR137" s="92">
        <v>1794.5655078076418</v>
      </c>
      <c r="AS137" s="92">
        <v>1804.5451221705241</v>
      </c>
      <c r="AT137" s="92">
        <v>1813.7050098041711</v>
      </c>
      <c r="AU137" s="92">
        <v>1822.9931151193171</v>
      </c>
      <c r="AV137" s="92">
        <v>1831.7004650369306</v>
      </c>
      <c r="AW137" s="92">
        <v>1840.2072222501442</v>
      </c>
      <c r="AX137" s="92">
        <v>1847.7238473774848</v>
      </c>
      <c r="AY137" s="92">
        <v>1854.9290441556668</v>
      </c>
      <c r="AZ137" s="92">
        <v>1860.9672522778787</v>
      </c>
      <c r="BA137" s="92">
        <v>1866.6683102960467</v>
      </c>
      <c r="BB137" s="92">
        <v>1871.1218261511824</v>
      </c>
      <c r="BC137" s="92">
        <v>1875.0531725928824</v>
      </c>
      <c r="BD137" s="92">
        <v>1877.4631871790257</v>
      </c>
      <c r="BE137" s="92">
        <v>1879.3995190386927</v>
      </c>
      <c r="BF137" s="92">
        <v>1879.7898965147999</v>
      </c>
      <c r="BG137" s="92">
        <v>1879.9524488429774</v>
      </c>
      <c r="BH137" s="92">
        <v>1878.7574402184721</v>
      </c>
      <c r="BI137" s="92">
        <v>1877.1354841622619</v>
      </c>
      <c r="BJ137" s="92">
        <v>1873.9391026584722</v>
      </c>
      <c r="BK137" s="92">
        <v>1870.3335610826075</v>
      </c>
    </row>
    <row r="138" spans="1:63" ht="12.75" customHeight="1" x14ac:dyDescent="0.2">
      <c r="A138" s="97"/>
      <c r="B138" s="99" t="s">
        <v>55</v>
      </c>
      <c r="AE138" s="92">
        <v>1192</v>
      </c>
      <c r="AF138" s="92">
        <v>1188</v>
      </c>
      <c r="AG138" s="92">
        <v>1182</v>
      </c>
      <c r="AH138" s="92">
        <v>1174</v>
      </c>
      <c r="AI138" s="92">
        <v>1183</v>
      </c>
      <c r="AJ138" s="92">
        <v>1196.9722143263984</v>
      </c>
      <c r="AK138" s="92">
        <v>1211.048601324233</v>
      </c>
      <c r="AL138" s="92">
        <v>1224.0104806150991</v>
      </c>
      <c r="AM138" s="92">
        <v>1236.8918949259689</v>
      </c>
      <c r="AN138" s="92">
        <v>1249.4677710617184</v>
      </c>
      <c r="AO138" s="92">
        <v>1262.0836499392863</v>
      </c>
      <c r="AP138" s="92">
        <v>1274.4579102301736</v>
      </c>
      <c r="AQ138" s="92">
        <v>1286.1013852728022</v>
      </c>
      <c r="AR138" s="92">
        <v>1296.7277117028898</v>
      </c>
      <c r="AS138" s="92">
        <v>1306.8594987954702</v>
      </c>
      <c r="AT138" s="92">
        <v>1316.1580782042738</v>
      </c>
      <c r="AU138" s="92">
        <v>1325.3490956041101</v>
      </c>
      <c r="AV138" s="92">
        <v>1334.0199136146941</v>
      </c>
      <c r="AW138" s="92">
        <v>1342.1847173568672</v>
      </c>
      <c r="AX138" s="92">
        <v>1349.5487918335809</v>
      </c>
      <c r="AY138" s="92">
        <v>1356.6285493368491</v>
      </c>
      <c r="AZ138" s="92">
        <v>1363.0219243513</v>
      </c>
      <c r="BA138" s="92">
        <v>1369.1011215063013</v>
      </c>
      <c r="BB138" s="92">
        <v>1374.433939701823</v>
      </c>
      <c r="BC138" s="92">
        <v>1379.7424320737571</v>
      </c>
      <c r="BD138" s="92">
        <v>1384.5006503106677</v>
      </c>
      <c r="BE138" s="92">
        <v>1389.1372205660186</v>
      </c>
      <c r="BF138" s="92">
        <v>1392.8595829662524</v>
      </c>
      <c r="BG138" s="92">
        <v>1395.7892579981949</v>
      </c>
      <c r="BH138" s="92">
        <v>1397.2732846894976</v>
      </c>
      <c r="BI138" s="92">
        <v>1398.2143549918005</v>
      </c>
      <c r="BJ138" s="92">
        <v>1397.8829485559882</v>
      </c>
      <c r="BK138" s="92">
        <v>1397.4704035276018</v>
      </c>
    </row>
    <row r="139" spans="1:63" ht="12.75" customHeight="1" x14ac:dyDescent="0.2">
      <c r="A139" s="97"/>
      <c r="B139" s="99" t="s">
        <v>56</v>
      </c>
      <c r="AE139" s="92">
        <v>2492</v>
      </c>
      <c r="AF139" s="92">
        <v>2512</v>
      </c>
      <c r="AG139" s="92">
        <v>2533</v>
      </c>
      <c r="AH139" s="92">
        <v>2533</v>
      </c>
      <c r="AI139" s="92">
        <v>2539</v>
      </c>
      <c r="AJ139" s="92">
        <v>2572.7578758599966</v>
      </c>
      <c r="AK139" s="92">
        <v>2612.6500124332056</v>
      </c>
      <c r="AL139" s="92">
        <v>2651.5703471144893</v>
      </c>
      <c r="AM139" s="92">
        <v>2689.0090112337061</v>
      </c>
      <c r="AN139" s="92">
        <v>2724.5230685423926</v>
      </c>
      <c r="AO139" s="92">
        <v>2759.0950815723436</v>
      </c>
      <c r="AP139" s="92">
        <v>2792.1594184399255</v>
      </c>
      <c r="AQ139" s="92">
        <v>2824.8648564938658</v>
      </c>
      <c r="AR139" s="92">
        <v>2856.3029535154583</v>
      </c>
      <c r="AS139" s="92">
        <v>2886.8003841650975</v>
      </c>
      <c r="AT139" s="92">
        <v>2915.5783431346681</v>
      </c>
      <c r="AU139" s="92">
        <v>2942.982185862596</v>
      </c>
      <c r="AV139" s="92">
        <v>2968.1047259004117</v>
      </c>
      <c r="AW139" s="92">
        <v>2992.2370521462303</v>
      </c>
      <c r="AX139" s="92">
        <v>3014.1924553094541</v>
      </c>
      <c r="AY139" s="92">
        <v>3035.3914394294629</v>
      </c>
      <c r="AZ139" s="92">
        <v>3054.5182684363099</v>
      </c>
      <c r="BA139" s="92">
        <v>3072.7251491567213</v>
      </c>
      <c r="BB139" s="92">
        <v>3088.6488773732185</v>
      </c>
      <c r="BC139" s="92">
        <v>3103.870816131307</v>
      </c>
      <c r="BD139" s="92">
        <v>3116.6794566035041</v>
      </c>
      <c r="BE139" s="92">
        <v>3128.5769874178441</v>
      </c>
      <c r="BF139" s="92">
        <v>3137.7170082797493</v>
      </c>
      <c r="BG139" s="92">
        <v>3145.8822938005237</v>
      </c>
      <c r="BH139" s="92">
        <v>3150.9771259310319</v>
      </c>
      <c r="BI139" s="92">
        <v>3154.8698204645252</v>
      </c>
      <c r="BJ139" s="92">
        <v>3155.3902719855719</v>
      </c>
      <c r="BK139" s="92">
        <v>3154.8287978215917</v>
      </c>
    </row>
    <row r="140" spans="1:63" ht="12.75" customHeight="1" x14ac:dyDescent="0.2">
      <c r="A140" s="97"/>
      <c r="B140" s="99" t="s">
        <v>61</v>
      </c>
      <c r="AE140" s="92">
        <v>403</v>
      </c>
      <c r="AF140" s="92">
        <v>420</v>
      </c>
      <c r="AG140" s="92">
        <v>437</v>
      </c>
      <c r="AH140" s="92">
        <v>453</v>
      </c>
      <c r="AI140" s="92">
        <v>450</v>
      </c>
      <c r="AJ140" s="92">
        <v>461.36262343970049</v>
      </c>
      <c r="AK140" s="92">
        <v>472.9117178878999</v>
      </c>
      <c r="AL140" s="92">
        <v>484.44200193742989</v>
      </c>
      <c r="AM140" s="92">
        <v>496.15767744426284</v>
      </c>
      <c r="AN140" s="92">
        <v>507.85500565346422</v>
      </c>
      <c r="AO140" s="92">
        <v>519.3959857398778</v>
      </c>
      <c r="AP140" s="92">
        <v>530.56733463293767</v>
      </c>
      <c r="AQ140" s="92">
        <v>541.60319328470132</v>
      </c>
      <c r="AR140" s="92">
        <v>552.31541946533162</v>
      </c>
      <c r="AS140" s="92">
        <v>562.60265551450448</v>
      </c>
      <c r="AT140" s="92">
        <v>572.31440022899244</v>
      </c>
      <c r="AU140" s="92">
        <v>581.64920335924296</v>
      </c>
      <c r="AV140" s="92">
        <v>590.47822718855434</v>
      </c>
      <c r="AW140" s="92">
        <v>599.10992201696979</v>
      </c>
      <c r="AX140" s="92">
        <v>607.35929536961316</v>
      </c>
      <c r="AY140" s="92">
        <v>615.59058345763856</v>
      </c>
      <c r="AZ140" s="92">
        <v>623.51805657687385</v>
      </c>
      <c r="BA140" s="92">
        <v>631.3603478829184</v>
      </c>
      <c r="BB140" s="92">
        <v>638.81904211379879</v>
      </c>
      <c r="BC140" s="92">
        <v>646.02227085188383</v>
      </c>
      <c r="BD140" s="92">
        <v>652.62948233307236</v>
      </c>
      <c r="BE140" s="92">
        <v>659.11281405911029</v>
      </c>
      <c r="BF140" s="92">
        <v>665.07733461102509</v>
      </c>
      <c r="BG140" s="92">
        <v>670.95741984234689</v>
      </c>
      <c r="BH140" s="92">
        <v>676.36697069477987</v>
      </c>
      <c r="BI140" s="92">
        <v>681.51187201365349</v>
      </c>
      <c r="BJ140" s="92">
        <v>686.00253940973482</v>
      </c>
      <c r="BK140" s="92">
        <v>690.38076714030876</v>
      </c>
    </row>
    <row r="141" spans="1:63" ht="12.75" customHeight="1" x14ac:dyDescent="0.2">
      <c r="A141" s="97"/>
      <c r="B141" s="99" t="s">
        <v>62</v>
      </c>
      <c r="K141" s="337"/>
      <c r="M141" s="337"/>
      <c r="O141" s="337"/>
      <c r="Q141" s="337"/>
      <c r="S141" s="337"/>
      <c r="U141" s="337"/>
      <c r="W141" s="337"/>
      <c r="Y141" s="337"/>
      <c r="AA141" s="337"/>
      <c r="AC141" s="337"/>
      <c r="AE141" s="99">
        <v>50223</v>
      </c>
      <c r="AF141" s="99">
        <v>50567</v>
      </c>
      <c r="AG141" s="99">
        <v>50757</v>
      </c>
      <c r="AH141" s="99">
        <v>50977</v>
      </c>
      <c r="AI141" s="99">
        <v>51388</v>
      </c>
      <c r="AJ141" s="99">
        <v>51974.474104702022</v>
      </c>
      <c r="AK141" s="99">
        <v>52648.440648616517</v>
      </c>
      <c r="AL141" s="99">
        <v>53290.667001421418</v>
      </c>
      <c r="AM141" s="99">
        <v>53922.950152015488</v>
      </c>
      <c r="AN141" s="99">
        <v>54530.183235945522</v>
      </c>
      <c r="AO141" s="99">
        <v>55129.156454878947</v>
      </c>
      <c r="AP141" s="99">
        <v>55703.109797062767</v>
      </c>
      <c r="AQ141" s="99">
        <v>56268.593293533493</v>
      </c>
      <c r="AR141" s="99">
        <v>56806.126279262586</v>
      </c>
      <c r="AS141" s="99">
        <v>57334.373697973453</v>
      </c>
      <c r="AT141" s="99">
        <v>57831.097047951655</v>
      </c>
      <c r="AU141" s="99">
        <v>58319.991309147998</v>
      </c>
      <c r="AV141" s="99">
        <v>58775.624307915554</v>
      </c>
      <c r="AW141" s="99">
        <v>59221.407627200315</v>
      </c>
      <c r="AX141" s="99">
        <v>59629.987492556022</v>
      </c>
      <c r="AY141" s="99">
        <v>60028.420310818517</v>
      </c>
      <c r="AZ141" s="99">
        <v>60386.37110813176</v>
      </c>
      <c r="BA141" s="99">
        <v>60734.639902922674</v>
      </c>
      <c r="BB141" s="99">
        <v>61039.68001879962</v>
      </c>
      <c r="BC141" s="99">
        <v>61334.340857812516</v>
      </c>
      <c r="BD141" s="99">
        <v>61581.591254983214</v>
      </c>
      <c r="BE141" s="99">
        <v>61817.474793912392</v>
      </c>
      <c r="BF141" s="99">
        <v>62000.335777413857</v>
      </c>
      <c r="BG141" s="99">
        <v>62170.539942647054</v>
      </c>
      <c r="BH141" s="99">
        <v>62281.319685893854</v>
      </c>
      <c r="BI141" s="99">
        <v>62378.532638114128</v>
      </c>
      <c r="BJ141" s="99">
        <v>62411.923596435096</v>
      </c>
      <c r="BK141" s="99">
        <v>62431.297927884676</v>
      </c>
    </row>
    <row r="142" spans="1:63" ht="12.75" customHeight="1" x14ac:dyDescent="0.2">
      <c r="A142" s="97"/>
      <c r="B142" s="99" t="s">
        <v>12</v>
      </c>
    </row>
    <row r="143" spans="1:63" ht="12.75" customHeight="1" x14ac:dyDescent="0.2">
      <c r="A143" s="97"/>
      <c r="H143"/>
      <c r="I143"/>
      <c r="J143"/>
      <c r="K143"/>
      <c r="L143"/>
      <c r="M143"/>
      <c r="N143"/>
      <c r="O143"/>
      <c r="P143"/>
      <c r="Q143"/>
      <c r="R143"/>
      <c r="S143"/>
      <c r="T143"/>
      <c r="U143"/>
      <c r="V143"/>
      <c r="W143"/>
      <c r="X143"/>
      <c r="Y143"/>
      <c r="Z143"/>
      <c r="AA143"/>
      <c r="AB143"/>
      <c r="AC143"/>
      <c r="AD143"/>
      <c r="AE143"/>
      <c r="AF143"/>
      <c r="AG143"/>
    </row>
    <row r="144" spans="1:63" ht="12.75" customHeight="1" x14ac:dyDescent="0.2">
      <c r="A144" s="97"/>
      <c r="H144"/>
      <c r="I144"/>
      <c r="J144"/>
      <c r="K144"/>
      <c r="L144"/>
      <c r="M144"/>
      <c r="N144"/>
      <c r="O144"/>
      <c r="P144"/>
      <c r="Q144"/>
      <c r="R144"/>
      <c r="S144"/>
      <c r="T144"/>
      <c r="U144"/>
      <c r="V144"/>
      <c r="W144"/>
      <c r="X144"/>
      <c r="Y144"/>
      <c r="Z144"/>
      <c r="AA144"/>
      <c r="AB144"/>
      <c r="AC144"/>
      <c r="AD144"/>
      <c r="AE144"/>
      <c r="AF144"/>
      <c r="AG144"/>
    </row>
    <row r="145" spans="1:63" ht="12.75" customHeight="1" x14ac:dyDescent="0.2">
      <c r="A145" s="97"/>
      <c r="H145"/>
      <c r="I145"/>
      <c r="J145"/>
      <c r="K145"/>
      <c r="L145"/>
      <c r="M145"/>
      <c r="N145"/>
      <c r="O145"/>
      <c r="P145"/>
      <c r="Q145"/>
      <c r="R145"/>
      <c r="S145"/>
      <c r="T145"/>
      <c r="U145"/>
      <c r="V145"/>
      <c r="W145"/>
      <c r="X145"/>
      <c r="Y145"/>
      <c r="Z145"/>
      <c r="AA145"/>
      <c r="AB145"/>
      <c r="AC145"/>
      <c r="AD145"/>
      <c r="AE145"/>
      <c r="AF145"/>
      <c r="AG145"/>
    </row>
    <row r="146" spans="1:63" ht="12.75" customHeight="1" x14ac:dyDescent="0.2">
      <c r="A146" s="97"/>
      <c r="H146"/>
      <c r="I146"/>
      <c r="J146"/>
      <c r="K146"/>
      <c r="L146"/>
      <c r="M146"/>
      <c r="N146"/>
      <c r="O146"/>
      <c r="P146"/>
      <c r="Q146"/>
      <c r="R146"/>
      <c r="S146"/>
      <c r="T146"/>
      <c r="U146"/>
      <c r="V146"/>
      <c r="W146"/>
      <c r="X146"/>
      <c r="Y146"/>
      <c r="Z146"/>
      <c r="AA146"/>
      <c r="AB146"/>
      <c r="AC146"/>
      <c r="AD146"/>
      <c r="AE146"/>
      <c r="AF146"/>
      <c r="AG146"/>
    </row>
    <row r="147" spans="1:63" ht="12.75" customHeight="1" x14ac:dyDescent="0.2">
      <c r="A147" s="97"/>
      <c r="H147"/>
      <c r="I147"/>
      <c r="J147"/>
      <c r="K147"/>
      <c r="L147"/>
      <c r="M147"/>
      <c r="N147"/>
      <c r="O147"/>
      <c r="P147"/>
      <c r="Q147"/>
      <c r="R147"/>
      <c r="S147"/>
      <c r="T147"/>
      <c r="U147"/>
      <c r="V147"/>
      <c r="W147"/>
      <c r="X147"/>
      <c r="Y147"/>
      <c r="Z147"/>
      <c r="AA147"/>
      <c r="AB147"/>
      <c r="AC147"/>
      <c r="AD147"/>
      <c r="AE147"/>
      <c r="AF147"/>
      <c r="AG147"/>
    </row>
    <row r="148" spans="1:63" ht="12.75" customHeight="1" x14ac:dyDescent="0.2">
      <c r="A148" s="97"/>
      <c r="H148"/>
      <c r="I148"/>
      <c r="J148"/>
      <c r="K148"/>
      <c r="L148"/>
      <c r="M148"/>
      <c r="N148"/>
      <c r="O148"/>
      <c r="P148"/>
      <c r="Q148"/>
      <c r="R148"/>
      <c r="S148"/>
      <c r="T148"/>
      <c r="U148"/>
      <c r="V148"/>
      <c r="W148"/>
      <c r="X148"/>
      <c r="Y148"/>
      <c r="Z148"/>
      <c r="AA148"/>
      <c r="AB148"/>
      <c r="AC148"/>
      <c r="AD148"/>
      <c r="AE148"/>
      <c r="AF148"/>
      <c r="AG148"/>
    </row>
    <row r="149" spans="1:63" ht="12.75" customHeight="1" x14ac:dyDescent="0.2">
      <c r="A149" s="97"/>
      <c r="H149"/>
      <c r="I149"/>
      <c r="J149"/>
      <c r="K149"/>
      <c r="L149"/>
      <c r="M149"/>
      <c r="N149"/>
      <c r="O149"/>
      <c r="P149"/>
      <c r="Q149"/>
      <c r="R149"/>
      <c r="S149"/>
      <c r="T149"/>
      <c r="U149"/>
      <c r="V149"/>
      <c r="W149"/>
      <c r="X149"/>
      <c r="Y149"/>
      <c r="Z149"/>
      <c r="AA149"/>
      <c r="AB149"/>
      <c r="AC149"/>
      <c r="AD149"/>
      <c r="AE149"/>
      <c r="AF149"/>
      <c r="AG149"/>
    </row>
    <row r="150" spans="1:63" ht="12.75" customHeight="1" x14ac:dyDescent="0.2">
      <c r="A150" s="97"/>
      <c r="H150"/>
      <c r="I150"/>
      <c r="J150"/>
      <c r="K150"/>
      <c r="L150"/>
      <c r="M150"/>
      <c r="N150"/>
      <c r="O150"/>
      <c r="P150"/>
      <c r="Q150"/>
      <c r="R150"/>
      <c r="S150"/>
      <c r="T150"/>
      <c r="U150"/>
      <c r="V150"/>
      <c r="W150"/>
      <c r="X150"/>
      <c r="Y150"/>
      <c r="Z150"/>
      <c r="AA150"/>
      <c r="AB150"/>
      <c r="AC150"/>
      <c r="AD150"/>
      <c r="AE150"/>
      <c r="AF150"/>
      <c r="AG150"/>
    </row>
    <row r="151" spans="1:63" ht="12.75" customHeight="1" x14ac:dyDescent="0.2">
      <c r="H151"/>
      <c r="I151"/>
      <c r="J151"/>
      <c r="K151"/>
      <c r="L151"/>
      <c r="M151"/>
      <c r="N151"/>
      <c r="O151"/>
      <c r="P151"/>
      <c r="Q151"/>
      <c r="R151"/>
      <c r="S151"/>
      <c r="T151"/>
      <c r="U151"/>
      <c r="V151"/>
      <c r="W151"/>
      <c r="X151"/>
      <c r="Y151"/>
      <c r="Z151"/>
      <c r="AA151"/>
      <c r="AB151"/>
      <c r="AC151"/>
      <c r="AD151"/>
      <c r="AE151"/>
      <c r="AF151"/>
      <c r="AG151"/>
    </row>
    <row r="152" spans="1:63" ht="12.75" customHeight="1" x14ac:dyDescent="0.2">
      <c r="A152" s="108" t="s">
        <v>3</v>
      </c>
      <c r="H152"/>
      <c r="I152"/>
      <c r="J152"/>
      <c r="K152"/>
      <c r="L152"/>
      <c r="M152"/>
      <c r="N152"/>
      <c r="O152"/>
      <c r="P152"/>
      <c r="Q152"/>
      <c r="R152"/>
      <c r="S152"/>
      <c r="T152"/>
      <c r="U152"/>
      <c r="V152"/>
      <c r="W152"/>
      <c r="X152"/>
      <c r="Y152"/>
      <c r="Z152"/>
      <c r="AA152"/>
      <c r="AB152"/>
      <c r="AC152"/>
      <c r="AD152"/>
      <c r="AE152"/>
      <c r="AF152"/>
      <c r="AG152"/>
    </row>
    <row r="153" spans="1:63" ht="12.75" customHeight="1" x14ac:dyDescent="0.2">
      <c r="B153" s="99" t="s">
        <v>57</v>
      </c>
      <c r="C153" s="92" t="s">
        <v>33</v>
      </c>
      <c r="D153" s="92" t="s">
        <v>33</v>
      </c>
      <c r="E153" s="92" t="s">
        <v>33</v>
      </c>
      <c r="F153" s="92" t="s">
        <v>33</v>
      </c>
      <c r="G153" s="92">
        <v>82503.390429036328</v>
      </c>
      <c r="H153" s="92">
        <v>80928</v>
      </c>
      <c r="I153" s="92">
        <v>79050</v>
      </c>
      <c r="J153" s="92">
        <v>76994</v>
      </c>
      <c r="K153" s="92">
        <v>74996</v>
      </c>
      <c r="L153" s="92">
        <v>72843</v>
      </c>
      <c r="M153" s="92">
        <v>71010</v>
      </c>
      <c r="N153" s="92">
        <v>68814</v>
      </c>
      <c r="O153" s="92">
        <v>67032</v>
      </c>
      <c r="P153" s="92">
        <v>64970</v>
      </c>
      <c r="Q153" s="92">
        <v>63244</v>
      </c>
      <c r="R153" s="92">
        <v>61159</v>
      </c>
      <c r="S153" s="92">
        <v>59375</v>
      </c>
      <c r="T153" s="92">
        <v>57396</v>
      </c>
      <c r="U153" s="92">
        <v>55817</v>
      </c>
      <c r="V153" s="92">
        <v>54090</v>
      </c>
      <c r="W153" s="92">
        <v>52564</v>
      </c>
      <c r="X153" s="92">
        <v>50827</v>
      </c>
      <c r="Y153" s="92">
        <v>49155</v>
      </c>
      <c r="Z153" s="92">
        <v>47532</v>
      </c>
      <c r="AA153" s="92">
        <v>45973</v>
      </c>
      <c r="AB153" s="92">
        <v>44621</v>
      </c>
      <c r="AC153" s="92">
        <v>43416</v>
      </c>
      <c r="AD153" s="92">
        <v>42995</v>
      </c>
      <c r="AE153" s="92">
        <v>48939</v>
      </c>
      <c r="AF153" s="92">
        <v>47842</v>
      </c>
      <c r="AG153" s="92">
        <v>46945</v>
      </c>
      <c r="AH153" s="92">
        <v>45969</v>
      </c>
      <c r="AI153" s="92">
        <v>45298</v>
      </c>
      <c r="AJ153" s="92">
        <v>44443.430332167256</v>
      </c>
      <c r="AK153" s="92">
        <v>43733.097647758674</v>
      </c>
      <c r="AL153" s="92">
        <v>42999.727149815524</v>
      </c>
      <c r="AM153" s="92">
        <v>42385.535079054323</v>
      </c>
      <c r="AN153" s="92">
        <v>41761.087627046043</v>
      </c>
      <c r="AO153" s="92">
        <v>41231.23524054946</v>
      </c>
      <c r="AP153" s="92">
        <v>40686.736097290333</v>
      </c>
      <c r="AQ153" s="92">
        <v>40220.12498585393</v>
      </c>
      <c r="AR153" s="92">
        <v>39737.548617004431</v>
      </c>
      <c r="AS153" s="92">
        <v>39326.168879541568</v>
      </c>
      <c r="AT153" s="92">
        <v>38901.263155808665</v>
      </c>
      <c r="AU153" s="92">
        <v>38538.38496805563</v>
      </c>
      <c r="AV153" s="92">
        <v>38160.691713492895</v>
      </c>
      <c r="AW153" s="92">
        <v>37832.03626701059</v>
      </c>
      <c r="AX153" s="92">
        <v>37482.354915009535</v>
      </c>
      <c r="AY153" s="92">
        <v>37171.502848242118</v>
      </c>
      <c r="AZ153" s="92">
        <v>36838.16455390289</v>
      </c>
      <c r="BA153" s="92">
        <v>36535.759254688477</v>
      </c>
      <c r="BB153" s="92">
        <v>36208.009242495267</v>
      </c>
      <c r="BC153" s="92">
        <v>35903.949496251611</v>
      </c>
      <c r="BD153" s="92">
        <v>35570.775813383967</v>
      </c>
      <c r="BE153" s="92">
        <v>35254.550320435163</v>
      </c>
      <c r="BF153" s="92">
        <v>34906.995771323855</v>
      </c>
      <c r="BG153" s="92">
        <v>34573.536134540722</v>
      </c>
      <c r="BH153" s="92">
        <v>34206.631962850428</v>
      </c>
      <c r="BI153" s="92">
        <v>33849.988933845918</v>
      </c>
      <c r="BJ153" s="92">
        <v>33457.079890406661</v>
      </c>
      <c r="BK153" s="92">
        <v>33073.350315498981</v>
      </c>
    </row>
    <row r="154" spans="1:63" ht="12.75" customHeight="1" x14ac:dyDescent="0.2">
      <c r="B154" s="99" t="s">
        <v>50</v>
      </c>
      <c r="C154" s="92" t="s">
        <v>33</v>
      </c>
      <c r="D154" s="92" t="s">
        <v>33</v>
      </c>
      <c r="E154" s="92" t="s">
        <v>33</v>
      </c>
      <c r="F154" s="92" t="s">
        <v>33</v>
      </c>
      <c r="G154" s="92">
        <v>54427.648029033633</v>
      </c>
      <c r="H154" s="92">
        <v>53366</v>
      </c>
      <c r="I154" s="92">
        <v>52052</v>
      </c>
      <c r="J154" s="92">
        <v>50571</v>
      </c>
      <c r="K154" s="92">
        <v>49281</v>
      </c>
      <c r="L154" s="92">
        <v>48064</v>
      </c>
      <c r="M154" s="92">
        <v>46820</v>
      </c>
      <c r="N154" s="92">
        <v>45473</v>
      </c>
      <c r="O154" s="92">
        <v>44306</v>
      </c>
      <c r="P154" s="92">
        <v>42934</v>
      </c>
      <c r="Q154" s="92">
        <v>41739</v>
      </c>
      <c r="R154" s="92">
        <v>40552</v>
      </c>
      <c r="S154" s="92">
        <v>39287</v>
      </c>
      <c r="T154" s="92">
        <v>38093</v>
      </c>
      <c r="U154" s="92">
        <v>36995</v>
      </c>
      <c r="V154" s="92">
        <v>35887</v>
      </c>
      <c r="W154" s="92">
        <v>34844</v>
      </c>
      <c r="X154" s="92">
        <v>33683</v>
      </c>
      <c r="Y154" s="92">
        <v>32526</v>
      </c>
      <c r="Z154" s="92">
        <v>31498</v>
      </c>
      <c r="AA154" s="92">
        <v>30498</v>
      </c>
      <c r="AB154" s="92">
        <v>29623</v>
      </c>
      <c r="AC154" s="92">
        <v>28825</v>
      </c>
      <c r="AD154" s="92">
        <v>28509</v>
      </c>
      <c r="AE154" s="92">
        <v>31151</v>
      </c>
      <c r="AF154" s="92">
        <v>30362</v>
      </c>
      <c r="AG154" s="92">
        <v>29726</v>
      </c>
      <c r="AH154" s="92">
        <v>29096</v>
      </c>
      <c r="AI154" s="92">
        <v>28595</v>
      </c>
      <c r="AJ154" s="92">
        <v>28041.759114892793</v>
      </c>
      <c r="AK154" s="92">
        <v>27589.435874632283</v>
      </c>
      <c r="AL154" s="92">
        <v>27117.439147690395</v>
      </c>
      <c r="AM154" s="92">
        <v>26724.214859165655</v>
      </c>
      <c r="AN154" s="92">
        <v>26322.728531245226</v>
      </c>
      <c r="AO154" s="92">
        <v>25990.025093436467</v>
      </c>
      <c r="AP154" s="92">
        <v>25650.578607042611</v>
      </c>
      <c r="AQ154" s="92">
        <v>25370.009011872578</v>
      </c>
      <c r="AR154" s="92">
        <v>25083.844491490618</v>
      </c>
      <c r="AS154" s="92">
        <v>24846.367733056944</v>
      </c>
      <c r="AT154" s="92">
        <v>24599.755171308811</v>
      </c>
      <c r="AU154" s="92">
        <v>24395.29386026326</v>
      </c>
      <c r="AV154" s="92">
        <v>24179.229662961705</v>
      </c>
      <c r="AW154" s="92">
        <v>23996.340635173034</v>
      </c>
      <c r="AX154" s="92">
        <v>23798.228306925044</v>
      </c>
      <c r="AY154" s="92">
        <v>23624.832504112655</v>
      </c>
      <c r="AZ154" s="92">
        <v>23434.219743897684</v>
      </c>
      <c r="BA154" s="92">
        <v>23262.632122611096</v>
      </c>
      <c r="BB154" s="92">
        <v>23071.84742458184</v>
      </c>
      <c r="BC154" s="92">
        <v>22895.141709413878</v>
      </c>
      <c r="BD154" s="92">
        <v>22697.779692907072</v>
      </c>
      <c r="BE154" s="92">
        <v>22509.120105158891</v>
      </c>
      <c r="BF154" s="92">
        <v>22297.081873388594</v>
      </c>
      <c r="BG154" s="92">
        <v>22092.434539128943</v>
      </c>
      <c r="BH154" s="92">
        <v>21864.402256597012</v>
      </c>
      <c r="BI154" s="92">
        <v>21643.157491870628</v>
      </c>
      <c r="BJ154" s="92">
        <v>21398.541451220492</v>
      </c>
      <c r="BK154" s="92">
        <v>21160.939823399549</v>
      </c>
    </row>
    <row r="155" spans="1:63" ht="12.75" customHeight="1" x14ac:dyDescent="0.2">
      <c r="B155" s="99" t="s">
        <v>51</v>
      </c>
      <c r="C155" s="92" t="s">
        <v>33</v>
      </c>
      <c r="D155" s="92" t="s">
        <v>33</v>
      </c>
      <c r="E155" s="92" t="s">
        <v>33</v>
      </c>
      <c r="F155" s="92" t="s">
        <v>33</v>
      </c>
      <c r="G155" s="92">
        <v>56957.416622691235</v>
      </c>
      <c r="H155" s="92">
        <v>56735</v>
      </c>
      <c r="I155" s="92">
        <v>56164</v>
      </c>
      <c r="J155" s="92">
        <v>55385</v>
      </c>
      <c r="K155" s="92">
        <v>54581</v>
      </c>
      <c r="L155" s="92">
        <v>53856</v>
      </c>
      <c r="M155" s="92">
        <v>53287</v>
      </c>
      <c r="N155" s="92">
        <v>52474</v>
      </c>
      <c r="O155" s="92">
        <v>51612</v>
      </c>
      <c r="P155" s="92">
        <v>50742</v>
      </c>
      <c r="Q155" s="92">
        <v>49798</v>
      </c>
      <c r="R155" s="92">
        <v>48806</v>
      </c>
      <c r="S155" s="92">
        <v>47932</v>
      </c>
      <c r="T155" s="92">
        <v>46939</v>
      </c>
      <c r="U155" s="92">
        <v>46131</v>
      </c>
      <c r="V155" s="92">
        <v>45345</v>
      </c>
      <c r="W155" s="92">
        <v>44502</v>
      </c>
      <c r="X155" s="92">
        <v>43778</v>
      </c>
      <c r="Y155" s="92">
        <v>43074</v>
      </c>
      <c r="Z155" s="92">
        <v>42328</v>
      </c>
      <c r="AA155" s="92">
        <v>41817</v>
      </c>
      <c r="AB155" s="92">
        <v>41205</v>
      </c>
      <c r="AC155" s="92">
        <v>40781</v>
      </c>
      <c r="AD155" s="92">
        <v>41560</v>
      </c>
      <c r="AE155" s="92">
        <v>49609</v>
      </c>
      <c r="AF155" s="92">
        <v>49411</v>
      </c>
      <c r="AG155" s="92">
        <v>49253</v>
      </c>
      <c r="AH155" s="92">
        <v>49058</v>
      </c>
      <c r="AI155" s="92">
        <v>49091</v>
      </c>
      <c r="AJ155" s="92">
        <v>48811.312701475144</v>
      </c>
      <c r="AK155" s="92">
        <v>48579.559775343121</v>
      </c>
      <c r="AL155" s="92">
        <v>48294.633186511979</v>
      </c>
      <c r="AM155" s="92">
        <v>48055.423495340016</v>
      </c>
      <c r="AN155" s="92">
        <v>47780.562152994607</v>
      </c>
      <c r="AO155" s="92">
        <v>47548.025331870238</v>
      </c>
      <c r="AP155" s="92">
        <v>47285.256489957574</v>
      </c>
      <c r="AQ155" s="92">
        <v>47061.797011904499</v>
      </c>
      <c r="AR155" s="92">
        <v>46813.018071587947</v>
      </c>
      <c r="AS155" s="92">
        <v>46596.941331689588</v>
      </c>
      <c r="AT155" s="92">
        <v>46356.043127664161</v>
      </c>
      <c r="AU155" s="92">
        <v>46142.2063626214</v>
      </c>
      <c r="AV155" s="92">
        <v>45902.40695650276</v>
      </c>
      <c r="AW155" s="92">
        <v>45683.335023830798</v>
      </c>
      <c r="AX155" s="92">
        <v>45436.0542490398</v>
      </c>
      <c r="AY155" s="92">
        <v>45202.99073572013</v>
      </c>
      <c r="AZ155" s="92">
        <v>44939.426847227034</v>
      </c>
      <c r="BA155" s="92">
        <v>44685.739290730271</v>
      </c>
      <c r="BB155" s="92">
        <v>44398.776264137363</v>
      </c>
      <c r="BC155" s="92">
        <v>44117.121339953781</v>
      </c>
      <c r="BD155" s="92">
        <v>43799.339527210584</v>
      </c>
      <c r="BE155" s="92">
        <v>43486.096778807521</v>
      </c>
      <c r="BF155" s="92">
        <v>43136.596278170262</v>
      </c>
      <c r="BG155" s="92">
        <v>42790.641398921631</v>
      </c>
      <c r="BH155" s="92">
        <v>42407.887110503398</v>
      </c>
      <c r="BI155" s="92">
        <v>42030.396112168826</v>
      </c>
      <c r="BJ155" s="92">
        <v>41616.675673159742</v>
      </c>
      <c r="BK155" s="92">
        <v>41207.378061465562</v>
      </c>
    </row>
    <row r="156" spans="1:63" ht="12.75" customHeight="1" x14ac:dyDescent="0.2">
      <c r="B156" s="99" t="s">
        <v>52</v>
      </c>
      <c r="C156" s="92" t="s">
        <v>33</v>
      </c>
      <c r="D156" s="92" t="s">
        <v>33</v>
      </c>
      <c r="E156" s="92" t="s">
        <v>33</v>
      </c>
      <c r="F156" s="92" t="s">
        <v>33</v>
      </c>
      <c r="G156" s="92">
        <v>22272.930502914311</v>
      </c>
      <c r="H156" s="92">
        <v>21738</v>
      </c>
      <c r="I156" s="92">
        <v>21233</v>
      </c>
      <c r="J156" s="92">
        <v>20613</v>
      </c>
      <c r="K156" s="92">
        <v>20113</v>
      </c>
      <c r="L156" s="92">
        <v>19575</v>
      </c>
      <c r="M156" s="92">
        <v>19193</v>
      </c>
      <c r="N156" s="92">
        <v>18547</v>
      </c>
      <c r="O156" s="92">
        <v>18115</v>
      </c>
      <c r="P156" s="92">
        <v>17662</v>
      </c>
      <c r="Q156" s="92">
        <v>17233</v>
      </c>
      <c r="R156" s="92">
        <v>16746</v>
      </c>
      <c r="S156" s="92">
        <v>16267</v>
      </c>
      <c r="T156" s="92">
        <v>15747</v>
      </c>
      <c r="U156" s="92">
        <v>15259</v>
      </c>
      <c r="V156" s="92">
        <v>14823</v>
      </c>
      <c r="W156" s="92">
        <v>14359</v>
      </c>
      <c r="X156" s="92">
        <v>13903</v>
      </c>
      <c r="Y156" s="92">
        <v>13429</v>
      </c>
      <c r="Z156" s="92">
        <v>13001</v>
      </c>
      <c r="AA156" s="92">
        <v>12601</v>
      </c>
      <c r="AB156" s="92">
        <v>12211</v>
      </c>
      <c r="AC156" s="92">
        <v>11852</v>
      </c>
      <c r="AD156" s="92">
        <v>11890</v>
      </c>
      <c r="AE156" s="92">
        <v>13441</v>
      </c>
      <c r="AF156" s="92">
        <v>13189</v>
      </c>
      <c r="AG156" s="92">
        <v>12940</v>
      </c>
      <c r="AH156" s="92">
        <v>12720</v>
      </c>
      <c r="AI156" s="92">
        <v>12524</v>
      </c>
      <c r="AJ156" s="92">
        <v>12287.787112566413</v>
      </c>
      <c r="AK156" s="92">
        <v>12096.651109855078</v>
      </c>
      <c r="AL156" s="92">
        <v>11898.10735005129</v>
      </c>
      <c r="AM156" s="92">
        <v>11735.080346157814</v>
      </c>
      <c r="AN156" s="92">
        <v>11569.859869174035</v>
      </c>
      <c r="AO156" s="92">
        <v>11434.79874290523</v>
      </c>
      <c r="AP156" s="92">
        <v>11297.402091028282</v>
      </c>
      <c r="AQ156" s="92">
        <v>11184.918788151777</v>
      </c>
      <c r="AR156" s="92">
        <v>11069.441096662642</v>
      </c>
      <c r="AS156" s="92">
        <v>10973.963839474778</v>
      </c>
      <c r="AT156" s="92">
        <v>10874.300433653134</v>
      </c>
      <c r="AU156" s="92">
        <v>10790.340168333449</v>
      </c>
      <c r="AV156" s="92">
        <v>10700.737102332716</v>
      </c>
      <c r="AW156" s="92">
        <v>10623.494578941996</v>
      </c>
      <c r="AX156" s="92">
        <v>10539.328748127395</v>
      </c>
      <c r="AY156" s="92">
        <v>10463.92929933772</v>
      </c>
      <c r="AZ156" s="92">
        <v>10380.733411455174</v>
      </c>
      <c r="BA156" s="92">
        <v>10303.928015944339</v>
      </c>
      <c r="BB156" s="92">
        <v>10218.764507694263</v>
      </c>
      <c r="BC156" s="92">
        <v>10138.907111733217</v>
      </c>
      <c r="BD156" s="92">
        <v>10050.786895262028</v>
      </c>
      <c r="BE156" s="92">
        <v>9966.6460971003235</v>
      </c>
      <c r="BF156" s="92">
        <v>9874.152494715705</v>
      </c>
      <c r="BG156" s="92">
        <v>9785.3852347228749</v>
      </c>
      <c r="BH156" s="92">
        <v>9688.3575210839954</v>
      </c>
      <c r="BI156" s="92">
        <v>9595.5362847499619</v>
      </c>
      <c r="BJ156" s="92">
        <v>9494.7857380296427</v>
      </c>
      <c r="BK156" s="92">
        <v>9398.0630415244887</v>
      </c>
    </row>
    <row r="157" spans="1:63" ht="12.75" customHeight="1" x14ac:dyDescent="0.2">
      <c r="B157" s="99" t="s">
        <v>53</v>
      </c>
      <c r="C157" s="92" t="s">
        <v>33</v>
      </c>
      <c r="D157" s="92" t="s">
        <v>33</v>
      </c>
      <c r="E157" s="92" t="s">
        <v>33</v>
      </c>
      <c r="F157" s="92" t="s">
        <v>33</v>
      </c>
      <c r="G157" s="92">
        <v>25117.492989575603</v>
      </c>
      <c r="H157" s="92">
        <v>24811</v>
      </c>
      <c r="I157" s="92">
        <v>24415</v>
      </c>
      <c r="J157" s="92">
        <v>24037</v>
      </c>
      <c r="K157" s="92">
        <v>23726</v>
      </c>
      <c r="L157" s="92">
        <v>23213</v>
      </c>
      <c r="M157" s="92">
        <v>22821</v>
      </c>
      <c r="N157" s="92">
        <v>22298</v>
      </c>
      <c r="O157" s="92">
        <v>21820</v>
      </c>
      <c r="P157" s="92">
        <v>21329</v>
      </c>
      <c r="Q157" s="92">
        <v>20772</v>
      </c>
      <c r="R157" s="92">
        <v>20261</v>
      </c>
      <c r="S157" s="92">
        <v>19721</v>
      </c>
      <c r="T157" s="92">
        <v>19228</v>
      </c>
      <c r="U157" s="92">
        <v>18779</v>
      </c>
      <c r="V157" s="92">
        <v>18291</v>
      </c>
      <c r="W157" s="92">
        <v>17805</v>
      </c>
      <c r="X157" s="92">
        <v>17332</v>
      </c>
      <c r="Y157" s="92">
        <v>16977</v>
      </c>
      <c r="Z157" s="92">
        <v>16590</v>
      </c>
      <c r="AA157" s="92">
        <v>16244</v>
      </c>
      <c r="AB157" s="92">
        <v>15928</v>
      </c>
      <c r="AC157" s="92">
        <v>15672</v>
      </c>
      <c r="AD157" s="92">
        <v>15890</v>
      </c>
      <c r="AE157" s="92">
        <v>18551</v>
      </c>
      <c r="AF157" s="92">
        <v>18284</v>
      </c>
      <c r="AG157" s="92">
        <v>17991</v>
      </c>
      <c r="AH157" s="92">
        <v>17805</v>
      </c>
      <c r="AI157" s="92">
        <v>17602</v>
      </c>
      <c r="AJ157" s="92">
        <v>17372.780607459354</v>
      </c>
      <c r="AK157" s="92">
        <v>17185.59032246123</v>
      </c>
      <c r="AL157" s="92">
        <v>16981.0912109684</v>
      </c>
      <c r="AM157" s="92">
        <v>16813.425185996064</v>
      </c>
      <c r="AN157" s="92">
        <v>16638.440963189289</v>
      </c>
      <c r="AO157" s="92">
        <v>16488.905833654033</v>
      </c>
      <c r="AP157" s="92">
        <v>16328.213611993851</v>
      </c>
      <c r="AQ157" s="92">
        <v>16186.412669470388</v>
      </c>
      <c r="AR157" s="92">
        <v>16032.081670179945</v>
      </c>
      <c r="AS157" s="92">
        <v>15894.316696347332</v>
      </c>
      <c r="AT157" s="92">
        <v>15744.125030590827</v>
      </c>
      <c r="AU157" s="92">
        <v>15608.456580993596</v>
      </c>
      <c r="AV157" s="92">
        <v>15459.492636693283</v>
      </c>
      <c r="AW157" s="92">
        <v>15324.01079982237</v>
      </c>
      <c r="AX157" s="92">
        <v>15175.485424594555</v>
      </c>
      <c r="AY157" s="92">
        <v>15038.958058896429</v>
      </c>
      <c r="AZ157" s="92">
        <v>14890.610817814098</v>
      </c>
      <c r="BA157" s="92">
        <v>14752.96766280733</v>
      </c>
      <c r="BB157" s="92">
        <v>14604.031854680985</v>
      </c>
      <c r="BC157" s="92">
        <v>14465.862901493292</v>
      </c>
      <c r="BD157" s="92">
        <v>14317.663807069624</v>
      </c>
      <c r="BE157" s="92">
        <v>14178.06620007232</v>
      </c>
      <c r="BF157" s="92">
        <v>14028.10745063114</v>
      </c>
      <c r="BG157" s="92">
        <v>13883.936468732662</v>
      </c>
      <c r="BH157" s="92">
        <v>13727.810459337108</v>
      </c>
      <c r="BI157" s="92">
        <v>13577.503855613219</v>
      </c>
      <c r="BJ157" s="92">
        <v>13414.689997331801</v>
      </c>
      <c r="BK157" s="92">
        <v>13257.58739670353</v>
      </c>
    </row>
    <row r="158" spans="1:63" ht="12.75" customHeight="1" x14ac:dyDescent="0.2">
      <c r="B158" s="99" t="s">
        <v>54</v>
      </c>
      <c r="C158" s="92" t="s">
        <v>33</v>
      </c>
      <c r="D158" s="92" t="s">
        <v>33</v>
      </c>
      <c r="E158" s="92" t="s">
        <v>33</v>
      </c>
      <c r="F158" s="92" t="s">
        <v>33</v>
      </c>
      <c r="G158" s="92">
        <v>9500.1590607360722</v>
      </c>
      <c r="H158" s="92">
        <v>9429</v>
      </c>
      <c r="I158" s="92">
        <v>9175</v>
      </c>
      <c r="J158" s="92">
        <v>8939</v>
      </c>
      <c r="K158" s="92">
        <v>8794</v>
      </c>
      <c r="L158" s="92">
        <v>8433</v>
      </c>
      <c r="M158" s="92">
        <v>8251</v>
      </c>
      <c r="N158" s="92">
        <v>8095</v>
      </c>
      <c r="O158" s="92">
        <v>7888</v>
      </c>
      <c r="P158" s="92">
        <v>7676</v>
      </c>
      <c r="Q158" s="92">
        <v>7476</v>
      </c>
      <c r="R158" s="92">
        <v>7291</v>
      </c>
      <c r="S158" s="92">
        <v>6077</v>
      </c>
      <c r="T158" s="92">
        <v>5841</v>
      </c>
      <c r="U158" s="92">
        <v>5696</v>
      </c>
      <c r="V158" s="92">
        <v>5541</v>
      </c>
      <c r="W158" s="92">
        <v>5369</v>
      </c>
      <c r="X158" s="92">
        <v>5220</v>
      </c>
      <c r="Y158" s="92">
        <v>5066</v>
      </c>
      <c r="Z158" s="92">
        <v>4940</v>
      </c>
      <c r="AA158" s="92">
        <v>4761</v>
      </c>
      <c r="AB158" s="92">
        <v>4621</v>
      </c>
      <c r="AC158" s="92">
        <v>4486</v>
      </c>
      <c r="AD158" s="92">
        <v>4548</v>
      </c>
      <c r="AE158" s="92">
        <v>5203</v>
      </c>
      <c r="AF158" s="92">
        <v>5109</v>
      </c>
      <c r="AG158" s="92">
        <v>5038</v>
      </c>
      <c r="AH158" s="92">
        <v>4971</v>
      </c>
      <c r="AI158" s="92">
        <v>4902</v>
      </c>
      <c r="AJ158" s="92">
        <v>4830.3194636865755</v>
      </c>
      <c r="AK158" s="92">
        <v>4774.1520557356607</v>
      </c>
      <c r="AL158" s="92">
        <v>4714.2880508885164</v>
      </c>
      <c r="AM158" s="92">
        <v>4664.6356709045167</v>
      </c>
      <c r="AN158" s="92">
        <v>4612.5210782298</v>
      </c>
      <c r="AO158" s="92">
        <v>4569.9459943697857</v>
      </c>
      <c r="AP158" s="92">
        <v>4525.8611714932458</v>
      </c>
      <c r="AQ158" s="92">
        <v>4489.7358272704387</v>
      </c>
      <c r="AR158" s="92">
        <v>4452.0722905301427</v>
      </c>
      <c r="AS158" s="92">
        <v>4421.3435244888624</v>
      </c>
      <c r="AT158" s="92">
        <v>4388.9424904550915</v>
      </c>
      <c r="AU158" s="92">
        <v>4363.0566885145026</v>
      </c>
      <c r="AV158" s="92">
        <v>4335.9329975619448</v>
      </c>
      <c r="AW158" s="92">
        <v>4313.8973706952493</v>
      </c>
      <c r="AX158" s="92">
        <v>4290.3107466062575</v>
      </c>
      <c r="AY158" s="92">
        <v>4270.3902771586909</v>
      </c>
      <c r="AZ158" s="92">
        <v>4248.110634925225</v>
      </c>
      <c r="BA158" s="92">
        <v>4228.1320617790625</v>
      </c>
      <c r="BB158" s="92">
        <v>4205.2869262245868</v>
      </c>
      <c r="BC158" s="92">
        <v>4183.9809016373456</v>
      </c>
      <c r="BD158" s="92">
        <v>4159.3767244742485</v>
      </c>
      <c r="BE158" s="92">
        <v>4135.8431859359234</v>
      </c>
      <c r="BF158" s="92">
        <v>4108.6644628951817</v>
      </c>
      <c r="BG158" s="92">
        <v>4081.9724297342532</v>
      </c>
      <c r="BH158" s="92">
        <v>4051.260214594412</v>
      </c>
      <c r="BI158" s="92">
        <v>4020.5300699528716</v>
      </c>
      <c r="BJ158" s="92">
        <v>3985.342717443169</v>
      </c>
      <c r="BK158" s="92">
        <v>3950.1221148671375</v>
      </c>
    </row>
    <row r="159" spans="1:63" ht="12.75" customHeight="1" x14ac:dyDescent="0.2">
      <c r="B159" s="99" t="s">
        <v>55</v>
      </c>
      <c r="C159" s="92" t="s">
        <v>33</v>
      </c>
      <c r="D159" s="92" t="s">
        <v>33</v>
      </c>
      <c r="E159" s="92" t="s">
        <v>33</v>
      </c>
      <c r="F159" s="92" t="s">
        <v>33</v>
      </c>
      <c r="G159" s="92">
        <v>1133.1558107799551</v>
      </c>
      <c r="H159" s="92">
        <v>1209</v>
      </c>
      <c r="I159" s="92">
        <v>1200</v>
      </c>
      <c r="J159" s="92">
        <v>1189</v>
      </c>
      <c r="K159" s="92">
        <v>1192</v>
      </c>
      <c r="L159" s="92">
        <v>1203</v>
      </c>
      <c r="M159" s="92">
        <v>1177</v>
      </c>
      <c r="N159" s="92">
        <v>1182</v>
      </c>
      <c r="O159" s="92">
        <v>1165</v>
      </c>
      <c r="P159" s="92">
        <v>1139</v>
      </c>
      <c r="Q159" s="92">
        <v>1127</v>
      </c>
      <c r="R159" s="92">
        <v>1117</v>
      </c>
      <c r="S159" s="92">
        <v>1100</v>
      </c>
      <c r="T159" s="92">
        <v>1076</v>
      </c>
      <c r="U159" s="92">
        <v>1057</v>
      </c>
      <c r="V159" s="92">
        <v>1041</v>
      </c>
      <c r="W159" s="92">
        <v>1045</v>
      </c>
      <c r="X159" s="92">
        <v>1052</v>
      </c>
      <c r="Y159" s="92">
        <v>1064</v>
      </c>
      <c r="Z159" s="92">
        <v>1061</v>
      </c>
      <c r="AA159" s="92">
        <v>1073</v>
      </c>
      <c r="AB159" s="92">
        <v>1070</v>
      </c>
      <c r="AC159" s="92">
        <v>1063</v>
      </c>
      <c r="AD159" s="92">
        <v>1112</v>
      </c>
      <c r="AE159" s="92">
        <v>2248</v>
      </c>
      <c r="AF159" s="92">
        <v>2261</v>
      </c>
      <c r="AG159" s="92">
        <v>2282</v>
      </c>
      <c r="AH159" s="92">
        <v>2335</v>
      </c>
      <c r="AI159" s="92">
        <v>2388</v>
      </c>
      <c r="AJ159" s="92">
        <v>2423.2576881120972</v>
      </c>
      <c r="AK159" s="92">
        <v>2453.0314831537248</v>
      </c>
      <c r="AL159" s="92">
        <v>2475.6022992790859</v>
      </c>
      <c r="AM159" s="92">
        <v>2495.3436376979057</v>
      </c>
      <c r="AN159" s="92">
        <v>2511.3117123868597</v>
      </c>
      <c r="AO159" s="92">
        <v>2525.6334506870585</v>
      </c>
      <c r="AP159" s="92">
        <v>2537.4005206051615</v>
      </c>
      <c r="AQ159" s="92">
        <v>2547.6407064861842</v>
      </c>
      <c r="AR159" s="92">
        <v>2555.142159050994</v>
      </c>
      <c r="AS159" s="92">
        <v>2561.5098681025997</v>
      </c>
      <c r="AT159" s="92">
        <v>2565.2653976008282</v>
      </c>
      <c r="AU159" s="92">
        <v>2567.9294034124041</v>
      </c>
      <c r="AV159" s="92">
        <v>2568.2334271830232</v>
      </c>
      <c r="AW159" s="92">
        <v>2567.5355692728926</v>
      </c>
      <c r="AX159" s="92">
        <v>2564.5200902701163</v>
      </c>
      <c r="AY159" s="92">
        <v>2560.6702136868653</v>
      </c>
      <c r="AZ159" s="92">
        <v>2554.6974904063209</v>
      </c>
      <c r="BA159" s="92">
        <v>2547.9759807556366</v>
      </c>
      <c r="BB159" s="92">
        <v>2539.3260651192018</v>
      </c>
      <c r="BC159" s="92">
        <v>2530.2853119319338</v>
      </c>
      <c r="BD159" s="92">
        <v>2519.7054346583823</v>
      </c>
      <c r="BE159" s="92">
        <v>2508.7116769539857</v>
      </c>
      <c r="BF159" s="92">
        <v>2495.8493387715016</v>
      </c>
      <c r="BG159" s="92">
        <v>2481.9653132656749</v>
      </c>
      <c r="BH159" s="92">
        <v>2465.7261031562507</v>
      </c>
      <c r="BI159" s="92">
        <v>2449.1181137505496</v>
      </c>
      <c r="BJ159" s="92">
        <v>2430.7483131075878</v>
      </c>
      <c r="BK159" s="92">
        <v>2412.7905209091027</v>
      </c>
    </row>
    <row r="160" spans="1:63" ht="12.75" customHeight="1" x14ac:dyDescent="0.2">
      <c r="B160" s="99" t="s">
        <v>56</v>
      </c>
      <c r="C160" s="92" t="s">
        <v>33</v>
      </c>
      <c r="D160" s="92" t="s">
        <v>33</v>
      </c>
      <c r="E160" s="92" t="s">
        <v>33</v>
      </c>
      <c r="F160" s="92" t="s">
        <v>33</v>
      </c>
      <c r="G160" s="92">
        <v>5034.806555232868</v>
      </c>
      <c r="H160" s="92">
        <v>4860</v>
      </c>
      <c r="I160" s="92">
        <v>4873</v>
      </c>
      <c r="J160" s="92">
        <v>4837</v>
      </c>
      <c r="K160" s="92">
        <v>4811</v>
      </c>
      <c r="L160" s="92">
        <v>4775</v>
      </c>
      <c r="M160" s="92">
        <v>4788</v>
      </c>
      <c r="N160" s="92">
        <v>4782</v>
      </c>
      <c r="O160" s="92">
        <v>4735</v>
      </c>
      <c r="P160" s="92">
        <v>4699</v>
      </c>
      <c r="Q160" s="92">
        <v>4619</v>
      </c>
      <c r="R160" s="92">
        <v>4574</v>
      </c>
      <c r="S160" s="92">
        <v>4531</v>
      </c>
      <c r="T160" s="92">
        <v>4506</v>
      </c>
      <c r="U160" s="92">
        <v>4428</v>
      </c>
      <c r="V160" s="92">
        <v>4388</v>
      </c>
      <c r="W160" s="92">
        <v>4357</v>
      </c>
      <c r="X160" s="92">
        <v>4250</v>
      </c>
      <c r="Y160" s="92">
        <v>4211</v>
      </c>
      <c r="Z160" s="92">
        <v>4158</v>
      </c>
      <c r="AA160" s="92">
        <v>4108</v>
      </c>
      <c r="AB160" s="92">
        <v>4083</v>
      </c>
      <c r="AC160" s="92">
        <v>4079</v>
      </c>
      <c r="AD160" s="92">
        <v>4240</v>
      </c>
      <c r="AE160" s="92">
        <v>5507</v>
      </c>
      <c r="AF160" s="92">
        <v>5482</v>
      </c>
      <c r="AG160" s="92">
        <v>5529</v>
      </c>
      <c r="AH160" s="92">
        <v>5533</v>
      </c>
      <c r="AI160" s="92">
        <v>5568</v>
      </c>
      <c r="AJ160" s="92">
        <v>5621.2379148259897</v>
      </c>
      <c r="AK160" s="92">
        <v>5675.4625462632021</v>
      </c>
      <c r="AL160" s="92">
        <v>5716.9819196916678</v>
      </c>
      <c r="AM160" s="92">
        <v>5758.1125869915413</v>
      </c>
      <c r="AN160" s="92">
        <v>5790.5717841532842</v>
      </c>
      <c r="AO160" s="92">
        <v>5824.2222711718578</v>
      </c>
      <c r="AP160" s="92">
        <v>5850.8329111534413</v>
      </c>
      <c r="AQ160" s="92">
        <v>5880.6599658229979</v>
      </c>
      <c r="AR160" s="92">
        <v>5905.837826232786</v>
      </c>
      <c r="AS160" s="92">
        <v>5932.6616910402954</v>
      </c>
      <c r="AT160" s="92">
        <v>5954.3184045379594</v>
      </c>
      <c r="AU160" s="92">
        <v>5978.1595486137812</v>
      </c>
      <c r="AV160" s="92">
        <v>5996.6008185971905</v>
      </c>
      <c r="AW160" s="92">
        <v>6017.3097534201379</v>
      </c>
      <c r="AX160" s="92">
        <v>6032.9295670763477</v>
      </c>
      <c r="AY160" s="92">
        <v>6048.0022869354534</v>
      </c>
      <c r="AZ160" s="92">
        <v>6056.4019320264897</v>
      </c>
      <c r="BA160" s="92">
        <v>6064.2288524034611</v>
      </c>
      <c r="BB160" s="92">
        <v>6065.0808797119762</v>
      </c>
      <c r="BC160" s="92">
        <v>6066.3350525073074</v>
      </c>
      <c r="BD160" s="92">
        <v>6061.202051347128</v>
      </c>
      <c r="BE160" s="92">
        <v>6055.2656742241179</v>
      </c>
      <c r="BF160" s="92">
        <v>6041.9696248115406</v>
      </c>
      <c r="BG160" s="92">
        <v>6027.2916659033763</v>
      </c>
      <c r="BH160" s="92">
        <v>6004.7542809875094</v>
      </c>
      <c r="BI160" s="92">
        <v>5981.3157277167193</v>
      </c>
      <c r="BJ160" s="92">
        <v>5950.4225138491493</v>
      </c>
      <c r="BK160" s="92">
        <v>5918.8874341489827</v>
      </c>
    </row>
    <row r="161" spans="1:88" ht="12.75" customHeight="1" x14ac:dyDescent="0.2">
      <c r="B161" s="99" t="s">
        <v>61</v>
      </c>
      <c r="C161" s="92" t="s">
        <v>33</v>
      </c>
      <c r="D161" s="92" t="s">
        <v>33</v>
      </c>
      <c r="E161" s="92" t="s">
        <v>33</v>
      </c>
      <c r="F161" s="92" t="s">
        <v>33</v>
      </c>
      <c r="G161" s="92">
        <v>0</v>
      </c>
      <c r="H161" s="92">
        <v>0</v>
      </c>
      <c r="I161" s="92">
        <v>0</v>
      </c>
      <c r="J161" s="92">
        <v>0</v>
      </c>
      <c r="K161" s="92">
        <v>0</v>
      </c>
      <c r="L161" s="92">
        <v>0</v>
      </c>
      <c r="M161" s="92">
        <v>0</v>
      </c>
      <c r="N161" s="92">
        <v>0</v>
      </c>
      <c r="O161" s="92">
        <v>0</v>
      </c>
      <c r="P161" s="92">
        <v>0</v>
      </c>
      <c r="Q161" s="92">
        <v>0</v>
      </c>
      <c r="R161" s="92">
        <v>0</v>
      </c>
      <c r="S161" s="92">
        <v>1104</v>
      </c>
      <c r="T161" s="92">
        <v>1086</v>
      </c>
      <c r="U161" s="92">
        <v>1129</v>
      </c>
      <c r="V161" s="92">
        <v>1089</v>
      </c>
      <c r="W161" s="92">
        <v>1149</v>
      </c>
      <c r="X161" s="92">
        <v>1159</v>
      </c>
      <c r="Y161" s="92">
        <v>1151</v>
      </c>
      <c r="Z161" s="92">
        <v>1135</v>
      </c>
      <c r="AA161" s="92">
        <v>1134</v>
      </c>
      <c r="AB161" s="92">
        <v>1099</v>
      </c>
      <c r="AC161" s="92">
        <v>1066</v>
      </c>
      <c r="AD161" s="92">
        <v>1083</v>
      </c>
      <c r="AE161" s="92">
        <v>1285</v>
      </c>
      <c r="AF161" s="92">
        <v>1296</v>
      </c>
      <c r="AG161" s="92">
        <v>1312</v>
      </c>
      <c r="AH161" s="92">
        <v>1345</v>
      </c>
      <c r="AI161" s="92">
        <v>1336</v>
      </c>
      <c r="AJ161" s="92">
        <v>1358.7100025791988</v>
      </c>
      <c r="AK161" s="92">
        <v>1385.0895755730699</v>
      </c>
      <c r="AL161" s="92">
        <v>1410.8632612731003</v>
      </c>
      <c r="AM161" s="92">
        <v>1439.967345068726</v>
      </c>
      <c r="AN161" s="92">
        <v>1468.4529942844424</v>
      </c>
      <c r="AO161" s="92">
        <v>1497.4738824475235</v>
      </c>
      <c r="AP161" s="92">
        <v>1523.6906455893388</v>
      </c>
      <c r="AQ161" s="92">
        <v>1549.4037479305084</v>
      </c>
      <c r="AR161" s="92">
        <v>1571.5254885093723</v>
      </c>
      <c r="AS161" s="92">
        <v>1593.5692698113819</v>
      </c>
      <c r="AT161" s="92">
        <v>1612.4680130922693</v>
      </c>
      <c r="AU161" s="92">
        <v>1631.3679679824984</v>
      </c>
      <c r="AV161" s="92">
        <v>1647.3969763784544</v>
      </c>
      <c r="AW161" s="92">
        <v>1663.0757410925944</v>
      </c>
      <c r="AX161" s="92">
        <v>1675.7324085901873</v>
      </c>
      <c r="AY161" s="92">
        <v>1688.6682553157032</v>
      </c>
      <c r="AZ161" s="92">
        <v>1699.2399063976109</v>
      </c>
      <c r="BA161" s="92">
        <v>1710.7744987158424</v>
      </c>
      <c r="BB161" s="92">
        <v>1720.4328454276229</v>
      </c>
      <c r="BC161" s="92">
        <v>1730.3721134435164</v>
      </c>
      <c r="BD161" s="92">
        <v>1737.8121306529483</v>
      </c>
      <c r="BE161" s="92">
        <v>1745.283127070619</v>
      </c>
      <c r="BF161" s="92">
        <v>1750.1895749048767</v>
      </c>
      <c r="BG161" s="92">
        <v>1755.0743340315964</v>
      </c>
      <c r="BH161" s="92">
        <v>1757.4228539562675</v>
      </c>
      <c r="BI161" s="92">
        <v>1759.7401201135426</v>
      </c>
      <c r="BJ161" s="92">
        <v>1759.550279600981</v>
      </c>
      <c r="BK161" s="92">
        <v>1759.5686451076981</v>
      </c>
    </row>
    <row r="162" spans="1:88" ht="12.75" customHeight="1" x14ac:dyDescent="0.2">
      <c r="B162" s="99" t="s">
        <v>62</v>
      </c>
      <c r="C162" s="99">
        <v>270219.21160671895</v>
      </c>
      <c r="D162" s="99">
        <v>266077.5</v>
      </c>
      <c r="E162" s="99">
        <v>263465.5</v>
      </c>
      <c r="F162" s="99">
        <v>260838.00008040201</v>
      </c>
      <c r="G162" s="99">
        <v>256947</v>
      </c>
      <c r="H162" s="99">
        <v>253076</v>
      </c>
      <c r="I162" s="99">
        <v>248162</v>
      </c>
      <c r="J162" s="99">
        <v>242565</v>
      </c>
      <c r="K162" s="99">
        <v>237494</v>
      </c>
      <c r="L162" s="99">
        <v>231962</v>
      </c>
      <c r="M162" s="99">
        <v>227347</v>
      </c>
      <c r="N162" s="99">
        <v>221665</v>
      </c>
      <c r="O162" s="99">
        <v>216673</v>
      </c>
      <c r="P162" s="99">
        <v>211151</v>
      </c>
      <c r="Q162" s="99">
        <v>206008</v>
      </c>
      <c r="R162" s="99">
        <v>200506</v>
      </c>
      <c r="S162" s="99">
        <v>195394</v>
      </c>
      <c r="T162" s="99">
        <v>189912</v>
      </c>
      <c r="U162" s="99">
        <v>185291</v>
      </c>
      <c r="V162" s="99">
        <v>180495</v>
      </c>
      <c r="W162" s="99">
        <v>175994</v>
      </c>
      <c r="X162" s="99">
        <v>171204</v>
      </c>
      <c r="Y162" s="99">
        <v>166653</v>
      </c>
      <c r="Z162" s="99">
        <v>162243</v>
      </c>
      <c r="AA162" s="99">
        <v>158209</v>
      </c>
      <c r="AB162" s="99">
        <v>154461</v>
      </c>
      <c r="AC162" s="99">
        <v>151240</v>
      </c>
      <c r="AD162" s="99">
        <v>151827</v>
      </c>
      <c r="AE162" s="99">
        <v>175934</v>
      </c>
      <c r="AF162" s="99">
        <v>173236</v>
      </c>
      <c r="AG162" s="99">
        <v>171016</v>
      </c>
      <c r="AH162" s="99">
        <v>168832</v>
      </c>
      <c r="AI162" s="99">
        <v>167304</v>
      </c>
      <c r="AJ162" s="99">
        <v>165190.59493776481</v>
      </c>
      <c r="AK162" s="99">
        <v>163472.07039077609</v>
      </c>
      <c r="AL162" s="99">
        <v>161608.73357616994</v>
      </c>
      <c r="AM162" s="99">
        <v>160071.73820637655</v>
      </c>
      <c r="AN162" s="99">
        <v>158455.53671270362</v>
      </c>
      <c r="AO162" s="99">
        <v>157110.26584109166</v>
      </c>
      <c r="AP162" s="99">
        <v>155685.97214615383</v>
      </c>
      <c r="AQ162" s="99">
        <v>154490.70271476332</v>
      </c>
      <c r="AR162" s="99">
        <v>153220.51171124887</v>
      </c>
      <c r="AS162" s="99">
        <v>152146.84283355335</v>
      </c>
      <c r="AT162" s="99">
        <v>150996.48122471172</v>
      </c>
      <c r="AU162" s="99">
        <v>150015.19554879051</v>
      </c>
      <c r="AV162" s="99">
        <v>148950.72229170398</v>
      </c>
      <c r="AW162" s="99">
        <v>148021.03573925971</v>
      </c>
      <c r="AX162" s="99">
        <v>146994.94445623923</v>
      </c>
      <c r="AY162" s="99">
        <v>146069.94447940576</v>
      </c>
      <c r="AZ162" s="99">
        <v>145041.60533805253</v>
      </c>
      <c r="BA162" s="99">
        <v>144092.13774043554</v>
      </c>
      <c r="BB162" s="99">
        <v>143031.55601007311</v>
      </c>
      <c r="BC162" s="99">
        <v>142031.95593836589</v>
      </c>
      <c r="BD162" s="99">
        <v>140914.44207696599</v>
      </c>
      <c r="BE162" s="99">
        <v>139839.58316575887</v>
      </c>
      <c r="BF162" s="99">
        <v>138639.60686961265</v>
      </c>
      <c r="BG162" s="99">
        <v>137472.23751898171</v>
      </c>
      <c r="BH162" s="99">
        <v>136174.25276306635</v>
      </c>
      <c r="BI162" s="99">
        <v>134907.28670978223</v>
      </c>
      <c r="BJ162" s="99">
        <v>133507.83657414923</v>
      </c>
      <c r="BK162" s="99">
        <v>132138.68735362505</v>
      </c>
    </row>
    <row r="163" spans="1:88" ht="12.75" customHeight="1" x14ac:dyDescent="0.2">
      <c r="A163" s="97"/>
      <c r="B163" s="99" t="s">
        <v>12</v>
      </c>
    </row>
    <row r="164" spans="1:88" ht="12.75" customHeight="1" x14ac:dyDescent="0.2">
      <c r="A164" s="97"/>
    </row>
    <row r="165" spans="1:88" ht="12.75" customHeight="1" x14ac:dyDescent="0.2">
      <c r="A165" s="97"/>
    </row>
    <row r="166" spans="1:88" ht="12.75" customHeight="1" x14ac:dyDescent="0.2">
      <c r="A166" s="97"/>
    </row>
    <row r="167" spans="1:88" ht="12.75" customHeight="1" x14ac:dyDescent="0.2">
      <c r="A167" s="97"/>
    </row>
    <row r="168" spans="1:88" ht="12.75" customHeight="1" x14ac:dyDescent="0.2">
      <c r="A168" s="97"/>
    </row>
    <row r="169" spans="1:88" ht="12.75" customHeight="1" x14ac:dyDescent="0.2">
      <c r="A169" s="97"/>
    </row>
    <row r="170" spans="1:88" ht="12.75" customHeight="1" x14ac:dyDescent="0.2">
      <c r="A170" s="97"/>
      <c r="BU170" s="151"/>
      <c r="BV170" s="151"/>
      <c r="BW170" s="151"/>
      <c r="BX170" s="151"/>
      <c r="BY170" s="151"/>
      <c r="BZ170" s="151"/>
      <c r="CA170" s="151"/>
      <c r="CB170" s="151"/>
      <c r="CC170" s="100"/>
      <c r="CD170" s="100"/>
      <c r="CE170" s="100"/>
      <c r="CF170" s="100"/>
      <c r="CG170" s="100"/>
      <c r="CH170" s="100"/>
      <c r="CI170" s="100"/>
      <c r="CJ170" s="100"/>
    </row>
    <row r="171" spans="1:88" ht="12.75" customHeight="1" x14ac:dyDescent="0.2">
      <c r="A171" s="97"/>
    </row>
    <row r="172" spans="1:88" ht="12.75" customHeight="1" x14ac:dyDescent="0.2">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row>
    <row r="173" spans="1:88" ht="12.75" customHeight="1" x14ac:dyDescent="0.2">
      <c r="A173" s="154" t="s">
        <v>32</v>
      </c>
      <c r="B173" s="155"/>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row>
    <row r="174" spans="1:88" ht="12.75" customHeight="1" x14ac:dyDescent="0.2">
      <c r="B174" s="99" t="s">
        <v>57</v>
      </c>
      <c r="C174" s="92" t="s">
        <v>33</v>
      </c>
      <c r="D174" s="92" t="s">
        <v>33</v>
      </c>
      <c r="E174" s="92" t="s">
        <v>33</v>
      </c>
      <c r="F174" s="92" t="s">
        <v>33</v>
      </c>
      <c r="G174" s="92">
        <v>39726.235057711478</v>
      </c>
      <c r="H174" s="92">
        <v>38706</v>
      </c>
      <c r="I174" s="92">
        <v>37849</v>
      </c>
      <c r="J174" s="92">
        <v>36722</v>
      </c>
      <c r="K174" s="92">
        <v>35586</v>
      </c>
      <c r="L174" s="92">
        <v>34455</v>
      </c>
      <c r="M174" s="92">
        <v>33468</v>
      </c>
      <c r="N174" s="92">
        <v>32377</v>
      </c>
      <c r="O174" s="92">
        <v>31483</v>
      </c>
      <c r="P174" s="92">
        <v>30512</v>
      </c>
      <c r="Q174" s="92">
        <v>29488</v>
      </c>
      <c r="R174" s="92">
        <v>28936</v>
      </c>
      <c r="S174" s="92">
        <v>28386</v>
      </c>
      <c r="T174" s="92">
        <v>27408</v>
      </c>
      <c r="U174" s="92">
        <v>26619</v>
      </c>
      <c r="V174" s="92">
        <v>25825</v>
      </c>
      <c r="W174" s="92">
        <v>24994</v>
      </c>
      <c r="X174" s="92">
        <v>24100</v>
      </c>
      <c r="Y174" s="92">
        <v>23287</v>
      </c>
      <c r="Z174" s="92">
        <v>22493</v>
      </c>
      <c r="AA174" s="92">
        <v>21640</v>
      </c>
      <c r="AB174" s="92">
        <v>20825</v>
      </c>
      <c r="AC174" s="92">
        <v>20055</v>
      </c>
      <c r="AD174" s="92">
        <v>19269</v>
      </c>
      <c r="AE174" s="92">
        <v>18637</v>
      </c>
      <c r="AF174" s="92">
        <v>17887</v>
      </c>
      <c r="AG174" s="92">
        <v>17269</v>
      </c>
      <c r="AH174" s="92">
        <v>16596</v>
      </c>
      <c r="AI174" s="92">
        <v>15929</v>
      </c>
      <c r="AJ174" s="92">
        <v>15380.241917871299</v>
      </c>
      <c r="AK174" s="92">
        <v>14889.059097799287</v>
      </c>
      <c r="AL174" s="92">
        <v>14388.559680244212</v>
      </c>
      <c r="AM174" s="92">
        <v>13940.153689828983</v>
      </c>
      <c r="AN174" s="92">
        <v>13494.112037954861</v>
      </c>
      <c r="AO174" s="92">
        <v>13086.277103396751</v>
      </c>
      <c r="AP174" s="92">
        <v>12682.316152226984</v>
      </c>
      <c r="AQ174" s="92">
        <v>12301.6714450122</v>
      </c>
      <c r="AR174" s="92">
        <v>11927.531694193969</v>
      </c>
      <c r="AS174" s="92">
        <v>11579.526176465928</v>
      </c>
      <c r="AT174" s="92">
        <v>11235.749858482455</v>
      </c>
      <c r="AU174" s="92">
        <v>10927.103341723445</v>
      </c>
      <c r="AV174" s="92">
        <v>10619.782335973292</v>
      </c>
      <c r="AW174" s="92">
        <v>10339.9735667349</v>
      </c>
      <c r="AX174" s="92">
        <v>10048.380840297132</v>
      </c>
      <c r="AY174" s="92">
        <v>9780.2016733671917</v>
      </c>
      <c r="AZ174" s="92">
        <v>9500.008138672938</v>
      </c>
      <c r="BA174" s="92">
        <v>9242.425095136774</v>
      </c>
      <c r="BB174" s="92">
        <v>8971.7799289345367</v>
      </c>
      <c r="BC174" s="92">
        <v>8721.255008705868</v>
      </c>
      <c r="BD174" s="92">
        <v>8460.6087120362063</v>
      </c>
      <c r="BE174" s="92">
        <v>8219.6076632482582</v>
      </c>
      <c r="BF174" s="92">
        <v>7970.9712002748283</v>
      </c>
      <c r="BG174" s="92">
        <v>7739.5427076461237</v>
      </c>
      <c r="BH174" s="92">
        <v>7502.6567313593077</v>
      </c>
      <c r="BI174" s="92">
        <v>7281.5073215949287</v>
      </c>
      <c r="BJ174" s="92">
        <v>7056.1847636278981</v>
      </c>
      <c r="BK174" s="92">
        <v>6845.6543027002108</v>
      </c>
    </row>
    <row r="175" spans="1:88" ht="12.75" customHeight="1" x14ac:dyDescent="0.2">
      <c r="B175" s="99" t="s">
        <v>50</v>
      </c>
      <c r="C175" s="92" t="s">
        <v>33</v>
      </c>
      <c r="D175" s="92" t="s">
        <v>33</v>
      </c>
      <c r="E175" s="92" t="s">
        <v>33</v>
      </c>
      <c r="F175" s="92" t="s">
        <v>33</v>
      </c>
      <c r="G175" s="92">
        <v>26542.493320580008</v>
      </c>
      <c r="H175" s="92">
        <v>25889</v>
      </c>
      <c r="I175" s="92">
        <v>25311</v>
      </c>
      <c r="J175" s="92">
        <v>24576</v>
      </c>
      <c r="K175" s="92">
        <v>23893</v>
      </c>
      <c r="L175" s="92">
        <v>23296</v>
      </c>
      <c r="M175" s="92">
        <v>22780</v>
      </c>
      <c r="N175" s="92">
        <v>22057</v>
      </c>
      <c r="O175" s="92">
        <v>21454</v>
      </c>
      <c r="P175" s="92">
        <v>20814</v>
      </c>
      <c r="Q175" s="92">
        <v>20117</v>
      </c>
      <c r="R175" s="92">
        <v>19908</v>
      </c>
      <c r="S175" s="92">
        <v>19505</v>
      </c>
      <c r="T175" s="92">
        <v>18866</v>
      </c>
      <c r="U175" s="92">
        <v>18395</v>
      </c>
      <c r="V175" s="92">
        <v>17840</v>
      </c>
      <c r="W175" s="92">
        <v>17239</v>
      </c>
      <c r="X175" s="92">
        <v>16649</v>
      </c>
      <c r="Y175" s="92">
        <v>16028</v>
      </c>
      <c r="Z175" s="92">
        <v>15479</v>
      </c>
      <c r="AA175" s="92">
        <v>14928</v>
      </c>
      <c r="AB175" s="92">
        <v>14478</v>
      </c>
      <c r="AC175" s="92">
        <v>13956</v>
      </c>
      <c r="AD175" s="92">
        <v>13414</v>
      </c>
      <c r="AE175" s="92">
        <v>12997</v>
      </c>
      <c r="AF175" s="92">
        <v>12547</v>
      </c>
      <c r="AG175" s="92">
        <v>12085</v>
      </c>
      <c r="AH175" s="92">
        <v>11652</v>
      </c>
      <c r="AI175" s="92">
        <v>11216</v>
      </c>
      <c r="AJ175" s="92">
        <v>10903.902134795311</v>
      </c>
      <c r="AK175" s="92">
        <v>10641.092563556393</v>
      </c>
      <c r="AL175" s="92">
        <v>10371.84639591741</v>
      </c>
      <c r="AM175" s="92">
        <v>10136.148484534006</v>
      </c>
      <c r="AN175" s="92">
        <v>9901.4720389317008</v>
      </c>
      <c r="AO175" s="92">
        <v>9686.8404665080798</v>
      </c>
      <c r="AP175" s="92">
        <v>9470.0401055685088</v>
      </c>
      <c r="AQ175" s="92">
        <v>9262.937980983228</v>
      </c>
      <c r="AR175" s="92">
        <v>9056.0844467907991</v>
      </c>
      <c r="AS175" s="92">
        <v>8862.4441280809569</v>
      </c>
      <c r="AT175" s="92">
        <v>8661.6421950391778</v>
      </c>
      <c r="AU175" s="92">
        <v>8485.1036557137249</v>
      </c>
      <c r="AV175" s="92">
        <v>8300.0209282018204</v>
      </c>
      <c r="AW175" s="92">
        <v>8137.3959858979715</v>
      </c>
      <c r="AX175" s="92">
        <v>7958.6059678104957</v>
      </c>
      <c r="AY175" s="92">
        <v>7799.0984625354777</v>
      </c>
      <c r="AZ175" s="92">
        <v>7625.4031596148679</v>
      </c>
      <c r="BA175" s="92">
        <v>7469.1131665078019</v>
      </c>
      <c r="BB175" s="92">
        <v>7299.3035454345891</v>
      </c>
      <c r="BC175" s="92">
        <v>7145.3818135003667</v>
      </c>
      <c r="BD175" s="92">
        <v>6980.7077887433134</v>
      </c>
      <c r="BE175" s="92">
        <v>6830.3677369461784</v>
      </c>
      <c r="BF175" s="92">
        <v>6671.649639055845</v>
      </c>
      <c r="BG175" s="92">
        <v>6525.1649837955611</v>
      </c>
      <c r="BH175" s="92">
        <v>6372.1293955383753</v>
      </c>
      <c r="BI175" s="92">
        <v>6231.188017253462</v>
      </c>
      <c r="BJ175" s="92">
        <v>6085.5952853210247</v>
      </c>
      <c r="BK175" s="92">
        <v>5950.7196115692313</v>
      </c>
    </row>
    <row r="176" spans="1:88" ht="12.75" customHeight="1" x14ac:dyDescent="0.2">
      <c r="B176" s="99" t="s">
        <v>51</v>
      </c>
      <c r="C176" s="92" t="s">
        <v>33</v>
      </c>
      <c r="D176" s="92" t="s">
        <v>33</v>
      </c>
      <c r="E176" s="92" t="s">
        <v>33</v>
      </c>
      <c r="F176" s="92" t="s">
        <v>33</v>
      </c>
      <c r="G176" s="92">
        <v>26200.474078063209</v>
      </c>
      <c r="H176" s="92">
        <v>25905</v>
      </c>
      <c r="I176" s="92">
        <v>25671</v>
      </c>
      <c r="J176" s="92">
        <v>25220</v>
      </c>
      <c r="K176" s="92">
        <v>24660</v>
      </c>
      <c r="L176" s="92">
        <v>24236</v>
      </c>
      <c r="M176" s="92">
        <v>23717</v>
      </c>
      <c r="N176" s="92">
        <v>23282</v>
      </c>
      <c r="O176" s="92">
        <v>22843</v>
      </c>
      <c r="P176" s="92">
        <v>22344</v>
      </c>
      <c r="Q176" s="92">
        <v>21579</v>
      </c>
      <c r="R176" s="92">
        <v>21519</v>
      </c>
      <c r="S176" s="92">
        <v>21112</v>
      </c>
      <c r="T176" s="92">
        <v>20664</v>
      </c>
      <c r="U176" s="92">
        <v>20215</v>
      </c>
      <c r="V176" s="92">
        <v>19755</v>
      </c>
      <c r="W176" s="92">
        <v>19172</v>
      </c>
      <c r="X176" s="92">
        <v>18659</v>
      </c>
      <c r="Y176" s="92">
        <v>18176</v>
      </c>
      <c r="Z176" s="92">
        <v>17754</v>
      </c>
      <c r="AA176" s="92">
        <v>17310</v>
      </c>
      <c r="AB176" s="92">
        <v>16885</v>
      </c>
      <c r="AC176" s="92">
        <v>16482</v>
      </c>
      <c r="AD176" s="92">
        <v>16086</v>
      </c>
      <c r="AE176" s="92">
        <v>15684</v>
      </c>
      <c r="AF176" s="92">
        <v>15320</v>
      </c>
      <c r="AG176" s="92">
        <v>14900</v>
      </c>
      <c r="AH176" s="92">
        <v>14509</v>
      </c>
      <c r="AI176" s="92">
        <v>14105</v>
      </c>
      <c r="AJ176" s="92">
        <v>13714.157116035016</v>
      </c>
      <c r="AK176" s="92">
        <v>13347.914850064099</v>
      </c>
      <c r="AL176" s="92">
        <v>12969.896167041086</v>
      </c>
      <c r="AM176" s="92">
        <v>12618.489719621341</v>
      </c>
      <c r="AN176" s="92">
        <v>12259.197822650727</v>
      </c>
      <c r="AO176" s="92">
        <v>11919.563345318842</v>
      </c>
      <c r="AP176" s="92">
        <v>11570.804393949327</v>
      </c>
      <c r="AQ176" s="92">
        <v>11239.794838193811</v>
      </c>
      <c r="AR176" s="92">
        <v>10901.386075056853</v>
      </c>
      <c r="AS176" s="92">
        <v>10583.247621821538</v>
      </c>
      <c r="AT176" s="92">
        <v>10259.040646593625</v>
      </c>
      <c r="AU176" s="92">
        <v>9958.7043565410586</v>
      </c>
      <c r="AV176" s="92">
        <v>9653.4276191440968</v>
      </c>
      <c r="AW176" s="92">
        <v>9368.7321725320926</v>
      </c>
      <c r="AX176" s="92">
        <v>9076.8008870959729</v>
      </c>
      <c r="AY176" s="92">
        <v>8803.8131170424003</v>
      </c>
      <c r="AZ176" s="92">
        <v>8525.2180253437728</v>
      </c>
      <c r="BA176" s="92">
        <v>8266.430555665469</v>
      </c>
      <c r="BB176" s="92">
        <v>8002.4996655080822</v>
      </c>
      <c r="BC176" s="92">
        <v>7756.5415847478207</v>
      </c>
      <c r="BD176" s="92">
        <v>7505.6711442649466</v>
      </c>
      <c r="BE176" s="92">
        <v>7271.2892742286294</v>
      </c>
      <c r="BF176" s="92">
        <v>7034.1106144051</v>
      </c>
      <c r="BG176" s="92">
        <v>6814.1260364907666</v>
      </c>
      <c r="BH176" s="92">
        <v>6591.8722655895881</v>
      </c>
      <c r="BI176" s="92">
        <v>6385.7143981556628</v>
      </c>
      <c r="BJ176" s="92">
        <v>6176.7918092171358</v>
      </c>
      <c r="BK176" s="92">
        <v>5983.3078002317498</v>
      </c>
    </row>
    <row r="177" spans="1:79" ht="12.75" customHeight="1" x14ac:dyDescent="0.2">
      <c r="B177" s="99" t="s">
        <v>52</v>
      </c>
      <c r="C177" s="92" t="s">
        <v>33</v>
      </c>
      <c r="D177" s="92" t="s">
        <v>33</v>
      </c>
      <c r="E177" s="92" t="s">
        <v>33</v>
      </c>
      <c r="F177" s="92" t="s">
        <v>33</v>
      </c>
      <c r="G177" s="92">
        <v>12672.712985885606</v>
      </c>
      <c r="H177" s="92">
        <v>12453</v>
      </c>
      <c r="I177" s="92">
        <v>12246</v>
      </c>
      <c r="J177" s="92">
        <v>11959</v>
      </c>
      <c r="K177" s="92">
        <v>11702</v>
      </c>
      <c r="L177" s="92">
        <v>11406</v>
      </c>
      <c r="M177" s="92">
        <v>11135</v>
      </c>
      <c r="N177" s="92">
        <v>10875</v>
      </c>
      <c r="O177" s="92">
        <v>10635</v>
      </c>
      <c r="P177" s="92">
        <v>10387</v>
      </c>
      <c r="Q177" s="92">
        <v>10018</v>
      </c>
      <c r="R177" s="92">
        <v>9940</v>
      </c>
      <c r="S177" s="92">
        <v>9707</v>
      </c>
      <c r="T177" s="92">
        <v>9400</v>
      </c>
      <c r="U177" s="92">
        <v>9130</v>
      </c>
      <c r="V177" s="92">
        <v>8869</v>
      </c>
      <c r="W177" s="92">
        <v>8537</v>
      </c>
      <c r="X177" s="92">
        <v>8267</v>
      </c>
      <c r="Y177" s="92">
        <v>7969</v>
      </c>
      <c r="Z177" s="92">
        <v>7734</v>
      </c>
      <c r="AA177" s="92">
        <v>7472</v>
      </c>
      <c r="AB177" s="92">
        <v>7171</v>
      </c>
      <c r="AC177" s="92">
        <v>6902</v>
      </c>
      <c r="AD177" s="92">
        <v>6676</v>
      </c>
      <c r="AE177" s="92">
        <v>6505</v>
      </c>
      <c r="AF177" s="92">
        <v>6257</v>
      </c>
      <c r="AG177" s="92">
        <v>6026</v>
      </c>
      <c r="AH177" s="92">
        <v>5839</v>
      </c>
      <c r="AI177" s="92">
        <v>5638</v>
      </c>
      <c r="AJ177" s="92">
        <v>5447.1005574704996</v>
      </c>
      <c r="AK177" s="92">
        <v>5266.2247178393191</v>
      </c>
      <c r="AL177" s="92">
        <v>5075.4244070330242</v>
      </c>
      <c r="AM177" s="92">
        <v>4900.7206763966606</v>
      </c>
      <c r="AN177" s="92">
        <v>4722.9119473810524</v>
      </c>
      <c r="AO177" s="92">
        <v>4560.78483343072</v>
      </c>
      <c r="AP177" s="92">
        <v>4397.3473773258647</v>
      </c>
      <c r="AQ177" s="92">
        <v>4248.7628420563324</v>
      </c>
      <c r="AR177" s="92">
        <v>4099.9883608771715</v>
      </c>
      <c r="AS177" s="92">
        <v>3964.1083309451888</v>
      </c>
      <c r="AT177" s="92">
        <v>3826.6420207325759</v>
      </c>
      <c r="AU177" s="92">
        <v>3702.8305549164866</v>
      </c>
      <c r="AV177" s="92">
        <v>3577.2162002145392</v>
      </c>
      <c r="AW177" s="92">
        <v>3465.0668636624805</v>
      </c>
      <c r="AX177" s="92">
        <v>3349.6906439263644</v>
      </c>
      <c r="AY177" s="92">
        <v>3245.6895063961824</v>
      </c>
      <c r="AZ177" s="92">
        <v>3138.6461539200459</v>
      </c>
      <c r="BA177" s="92">
        <v>3042.2608162157144</v>
      </c>
      <c r="BB177" s="92">
        <v>2943.3116361067869</v>
      </c>
      <c r="BC177" s="92">
        <v>2854.5346619568995</v>
      </c>
      <c r="BD177" s="92">
        <v>2763.9766309246211</v>
      </c>
      <c r="BE177" s="92">
        <v>2682.5724413653093</v>
      </c>
      <c r="BF177" s="92">
        <v>2600.1378856587562</v>
      </c>
      <c r="BG177" s="92">
        <v>2525.6626300356684</v>
      </c>
      <c r="BH177" s="92">
        <v>2450.1511679918476</v>
      </c>
      <c r="BI177" s="92">
        <v>2381.6730890542049</v>
      </c>
      <c r="BJ177" s="92">
        <v>2312.0941454686099</v>
      </c>
      <c r="BK177" s="92">
        <v>2249.0398264020068</v>
      </c>
    </row>
    <row r="178" spans="1:79" ht="12.75" customHeight="1" x14ac:dyDescent="0.2">
      <c r="B178" s="99" t="s">
        <v>53</v>
      </c>
      <c r="C178" s="92" t="s">
        <v>33</v>
      </c>
      <c r="D178" s="92" t="s">
        <v>33</v>
      </c>
      <c r="E178" s="92" t="s">
        <v>33</v>
      </c>
      <c r="F178" s="92" t="s">
        <v>33</v>
      </c>
      <c r="G178" s="92">
        <v>12724.715911648394</v>
      </c>
      <c r="H178" s="92">
        <v>12605</v>
      </c>
      <c r="I178" s="92">
        <v>12496</v>
      </c>
      <c r="J178" s="92">
        <v>12327</v>
      </c>
      <c r="K178" s="92">
        <v>12101</v>
      </c>
      <c r="L178" s="92">
        <v>11904</v>
      </c>
      <c r="M178" s="92">
        <v>11688</v>
      </c>
      <c r="N178" s="92">
        <v>11420</v>
      </c>
      <c r="O178" s="92">
        <v>11154</v>
      </c>
      <c r="P178" s="92">
        <v>10873</v>
      </c>
      <c r="Q178" s="92">
        <v>10460</v>
      </c>
      <c r="R178" s="92">
        <v>10392</v>
      </c>
      <c r="S178" s="92">
        <v>10172</v>
      </c>
      <c r="T178" s="92">
        <v>9929</v>
      </c>
      <c r="U178" s="92">
        <v>9743</v>
      </c>
      <c r="V178" s="92">
        <v>9562</v>
      </c>
      <c r="W178" s="92">
        <v>9301</v>
      </c>
      <c r="X178" s="92">
        <v>9085</v>
      </c>
      <c r="Y178" s="92">
        <v>8837</v>
      </c>
      <c r="Z178" s="92">
        <v>8611</v>
      </c>
      <c r="AA178" s="92">
        <v>8334</v>
      </c>
      <c r="AB178" s="92">
        <v>8117</v>
      </c>
      <c r="AC178" s="92">
        <v>7900</v>
      </c>
      <c r="AD178" s="92">
        <v>7633</v>
      </c>
      <c r="AE178" s="92">
        <v>7441</v>
      </c>
      <c r="AF178" s="92">
        <v>7204</v>
      </c>
      <c r="AG178" s="92">
        <v>6981</v>
      </c>
      <c r="AH178" s="92">
        <v>6790</v>
      </c>
      <c r="AI178" s="92">
        <v>6598</v>
      </c>
      <c r="AJ178" s="92">
        <v>6452.6090856885985</v>
      </c>
      <c r="AK178" s="92">
        <v>6340.0511114453057</v>
      </c>
      <c r="AL178" s="92">
        <v>6228.0582719907225</v>
      </c>
      <c r="AM178" s="92">
        <v>6142.9813678913188</v>
      </c>
      <c r="AN178" s="92">
        <v>6060.8537654568063</v>
      </c>
      <c r="AO178" s="92">
        <v>5969.100951680025</v>
      </c>
      <c r="AP178" s="92">
        <v>5858.8889539368074</v>
      </c>
      <c r="AQ178" s="92">
        <v>5735.9342499106961</v>
      </c>
      <c r="AR178" s="92">
        <v>5595.2519531066218</v>
      </c>
      <c r="AS178" s="92">
        <v>5454.8683390839142</v>
      </c>
      <c r="AT178" s="92">
        <v>5302.4568249849208</v>
      </c>
      <c r="AU178" s="92">
        <v>5156.9915026056906</v>
      </c>
      <c r="AV178" s="92">
        <v>5001.0034692740128</v>
      </c>
      <c r="AW178" s="92">
        <v>4856.5635875026537</v>
      </c>
      <c r="AX178" s="92">
        <v>4701.9622751499564</v>
      </c>
      <c r="AY178" s="92">
        <v>4558.5326370433313</v>
      </c>
      <c r="AZ178" s="92">
        <v>4408.1982782173518</v>
      </c>
      <c r="BA178" s="92">
        <v>4269.4837187585972</v>
      </c>
      <c r="BB178" s="92">
        <v>4124.1781863985361</v>
      </c>
      <c r="BC178" s="92">
        <v>3991.1180836578133</v>
      </c>
      <c r="BD178" s="92">
        <v>3851.6395181768899</v>
      </c>
      <c r="BE178" s="92">
        <v>3722.2972824995018</v>
      </c>
      <c r="BF178" s="92">
        <v>3589.6871722933902</v>
      </c>
      <c r="BG178" s="92">
        <v>3466.9114819118022</v>
      </c>
      <c r="BH178" s="92">
        <v>3343.6556952839878</v>
      </c>
      <c r="BI178" s="92">
        <v>3231.2907099435397</v>
      </c>
      <c r="BJ178" s="92">
        <v>3120.2863773946201</v>
      </c>
      <c r="BK178" s="92">
        <v>3020.7271273314427</v>
      </c>
    </row>
    <row r="179" spans="1:79" ht="12.75" customHeight="1" x14ac:dyDescent="0.2">
      <c r="B179" s="99" t="s">
        <v>54</v>
      </c>
      <c r="C179" s="92" t="s">
        <v>33</v>
      </c>
      <c r="D179" s="92" t="s">
        <v>33</v>
      </c>
      <c r="E179" s="92" t="s">
        <v>33</v>
      </c>
      <c r="F179" s="92" t="s">
        <v>33</v>
      </c>
      <c r="G179" s="92">
        <v>5105.2872311352603</v>
      </c>
      <c r="H179" s="92">
        <v>5046</v>
      </c>
      <c r="I179" s="92">
        <v>4935</v>
      </c>
      <c r="J179" s="92">
        <v>4819</v>
      </c>
      <c r="K179" s="92">
        <v>4705</v>
      </c>
      <c r="L179" s="92">
        <v>4582</v>
      </c>
      <c r="M179" s="92">
        <v>4468</v>
      </c>
      <c r="N179" s="92">
        <v>4364</v>
      </c>
      <c r="O179" s="92">
        <v>4241</v>
      </c>
      <c r="P179" s="92">
        <v>4101</v>
      </c>
      <c r="Q179" s="92">
        <v>3955</v>
      </c>
      <c r="R179" s="92">
        <v>3912</v>
      </c>
      <c r="S179" s="92">
        <v>3371</v>
      </c>
      <c r="T179" s="92">
        <v>3250</v>
      </c>
      <c r="U179" s="92">
        <v>3176</v>
      </c>
      <c r="V179" s="92">
        <v>3082</v>
      </c>
      <c r="W179" s="92">
        <v>2987</v>
      </c>
      <c r="X179" s="92">
        <v>2907</v>
      </c>
      <c r="Y179" s="92">
        <v>2829</v>
      </c>
      <c r="Z179" s="92">
        <v>2725</v>
      </c>
      <c r="AA179" s="92">
        <v>2629</v>
      </c>
      <c r="AB179" s="92">
        <v>2514</v>
      </c>
      <c r="AC179" s="92">
        <v>2419</v>
      </c>
      <c r="AD179" s="92">
        <v>2326</v>
      </c>
      <c r="AE179" s="92">
        <v>2247</v>
      </c>
      <c r="AF179" s="92">
        <v>2138</v>
      </c>
      <c r="AG179" s="92">
        <v>2043</v>
      </c>
      <c r="AH179" s="92">
        <v>1984</v>
      </c>
      <c r="AI179" s="92">
        <v>1912</v>
      </c>
      <c r="AJ179" s="92">
        <v>1835.0733886067974</v>
      </c>
      <c r="AK179" s="92">
        <v>1764.8658803258345</v>
      </c>
      <c r="AL179" s="92">
        <v>1694.1133856001377</v>
      </c>
      <c r="AM179" s="92">
        <v>1629.0643622838857</v>
      </c>
      <c r="AN179" s="92">
        <v>1563.2168100352146</v>
      </c>
      <c r="AO179" s="92">
        <v>1503.7508361823195</v>
      </c>
      <c r="AP179" s="92">
        <v>1444.3276925663654</v>
      </c>
      <c r="AQ179" s="92">
        <v>1391.3218102895794</v>
      </c>
      <c r="AR179" s="92">
        <v>1338.2417794510113</v>
      </c>
      <c r="AS179" s="92">
        <v>1290.8580963119457</v>
      </c>
      <c r="AT179" s="92">
        <v>1243.3194594560093</v>
      </c>
      <c r="AU179" s="92">
        <v>1200.9676631410027</v>
      </c>
      <c r="AV179" s="92">
        <v>1158.5109238161338</v>
      </c>
      <c r="AW179" s="92">
        <v>1120.3431982044067</v>
      </c>
      <c r="AX179" s="92">
        <v>1081.7266937928366</v>
      </c>
      <c r="AY179" s="92">
        <v>1046.9705485661079</v>
      </c>
      <c r="AZ179" s="92">
        <v>1011.7131271186505</v>
      </c>
      <c r="BA179" s="92">
        <v>979.73306882843872</v>
      </c>
      <c r="BB179" s="92">
        <v>947.16975343633021</v>
      </c>
      <c r="BC179" s="92">
        <v>917.26490114008311</v>
      </c>
      <c r="BD179" s="92">
        <v>886.69798651630106</v>
      </c>
      <c r="BE179" s="92">
        <v>858.51982189646208</v>
      </c>
      <c r="BF179" s="92">
        <v>829.86859067296348</v>
      </c>
      <c r="BG179" s="92">
        <v>803.43360069950552</v>
      </c>
      <c r="BH179" s="92">
        <v>776.50455069518034</v>
      </c>
      <c r="BI179" s="92">
        <v>751.73520000893723</v>
      </c>
      <c r="BJ179" s="92">
        <v>726.4332872079799</v>
      </c>
      <c r="BK179" s="92">
        <v>703.23515643682549</v>
      </c>
    </row>
    <row r="180" spans="1:79" ht="12.75" customHeight="1" x14ac:dyDescent="0.2">
      <c r="B180" s="99" t="s">
        <v>55</v>
      </c>
      <c r="C180" s="92" t="s">
        <v>33</v>
      </c>
      <c r="D180" s="92" t="s">
        <v>33</v>
      </c>
      <c r="E180" s="92" t="s">
        <v>33</v>
      </c>
      <c r="F180" s="92" t="s">
        <v>33</v>
      </c>
      <c r="G180" s="92">
        <v>211.01187184515962</v>
      </c>
      <c r="H180" s="92">
        <v>225</v>
      </c>
      <c r="I180" s="92">
        <v>224</v>
      </c>
      <c r="J180" s="92">
        <v>228</v>
      </c>
      <c r="K180" s="92">
        <v>244</v>
      </c>
      <c r="L180" s="92">
        <v>246</v>
      </c>
      <c r="M180" s="92">
        <v>245</v>
      </c>
      <c r="N180" s="92">
        <v>247</v>
      </c>
      <c r="O180" s="92">
        <v>237</v>
      </c>
      <c r="P180" s="92">
        <v>231</v>
      </c>
      <c r="Q180" s="92">
        <v>220</v>
      </c>
      <c r="R180" s="92">
        <v>223</v>
      </c>
      <c r="S180" s="92">
        <v>220</v>
      </c>
      <c r="T180" s="92">
        <v>225</v>
      </c>
      <c r="U180" s="92">
        <v>213</v>
      </c>
      <c r="V180" s="92">
        <v>207</v>
      </c>
      <c r="W180" s="92">
        <v>202</v>
      </c>
      <c r="X180" s="92">
        <v>194</v>
      </c>
      <c r="Y180" s="92">
        <v>192</v>
      </c>
      <c r="Z180" s="92">
        <v>195</v>
      </c>
      <c r="AA180" s="92">
        <v>196</v>
      </c>
      <c r="AB180" s="92">
        <v>188</v>
      </c>
      <c r="AC180" s="92">
        <v>185</v>
      </c>
      <c r="AD180" s="92">
        <v>173</v>
      </c>
      <c r="AE180" s="92">
        <v>170</v>
      </c>
      <c r="AF180" s="92">
        <v>160</v>
      </c>
      <c r="AG180" s="92">
        <v>156</v>
      </c>
      <c r="AH180" s="92">
        <v>158</v>
      </c>
      <c r="AI180" s="92">
        <v>152</v>
      </c>
      <c r="AJ180" s="92">
        <v>153.17481388470006</v>
      </c>
      <c r="AK180" s="92">
        <v>152.56150594730005</v>
      </c>
      <c r="AL180" s="92">
        <v>150.21529764530007</v>
      </c>
      <c r="AM180" s="92">
        <v>147.82935841630004</v>
      </c>
      <c r="AN180" s="92">
        <v>145.03720018339993</v>
      </c>
      <c r="AO180" s="92">
        <v>142.67412862129999</v>
      </c>
      <c r="AP180" s="92">
        <v>140.3166123176</v>
      </c>
      <c r="AQ180" s="92">
        <v>138.57340344429994</v>
      </c>
      <c r="AR180" s="92">
        <v>136.84705728260002</v>
      </c>
      <c r="AS180" s="92">
        <v>135.42441488639997</v>
      </c>
      <c r="AT180" s="92">
        <v>133.87330155520002</v>
      </c>
      <c r="AU180" s="92">
        <v>132.33871319599996</v>
      </c>
      <c r="AV180" s="92">
        <v>130.5515716156001</v>
      </c>
      <c r="AW180" s="92">
        <v>128.80242113469998</v>
      </c>
      <c r="AX180" s="92">
        <v>126.66568105839995</v>
      </c>
      <c r="AY180" s="92">
        <v>124.72572380813475</v>
      </c>
      <c r="AZ180" s="92">
        <v>122.47288226626434</v>
      </c>
      <c r="BA180" s="92">
        <v>120.54267301807896</v>
      </c>
      <c r="BB180" s="92">
        <v>118.30583219698632</v>
      </c>
      <c r="BC180" s="92">
        <v>116.15040849907962</v>
      </c>
      <c r="BD180" s="92">
        <v>113.7104538660239</v>
      </c>
      <c r="BE180" s="92">
        <v>111.21111659594813</v>
      </c>
      <c r="BF180" s="92">
        <v>108.50834789384406</v>
      </c>
      <c r="BG180" s="92">
        <v>105.81811602004325</v>
      </c>
      <c r="BH180" s="92">
        <v>103.0559188248828</v>
      </c>
      <c r="BI180" s="92">
        <v>100.38260433188847</v>
      </c>
      <c r="BJ180" s="92">
        <v>97.680371355627955</v>
      </c>
      <c r="BK180" s="92">
        <v>95.11310155669814</v>
      </c>
    </row>
    <row r="181" spans="1:79" ht="12.75" customHeight="1" x14ac:dyDescent="0.2">
      <c r="B181" s="99" t="s">
        <v>56</v>
      </c>
      <c r="C181" s="92" t="s">
        <v>33</v>
      </c>
      <c r="D181" s="92" t="s">
        <v>33</v>
      </c>
      <c r="E181" s="92" t="s">
        <v>33</v>
      </c>
      <c r="F181" s="92" t="s">
        <v>33</v>
      </c>
      <c r="G181" s="92">
        <v>1236.0695431308877</v>
      </c>
      <c r="H181" s="92">
        <v>1169</v>
      </c>
      <c r="I181" s="92">
        <v>1155</v>
      </c>
      <c r="J181" s="92">
        <v>1134</v>
      </c>
      <c r="K181" s="92">
        <v>1120</v>
      </c>
      <c r="L181" s="92">
        <v>1090</v>
      </c>
      <c r="M181" s="92">
        <v>1097</v>
      </c>
      <c r="N181" s="92">
        <v>1082</v>
      </c>
      <c r="O181" s="92">
        <v>1063</v>
      </c>
      <c r="P181" s="92">
        <v>1057</v>
      </c>
      <c r="Q181" s="92">
        <v>1027</v>
      </c>
      <c r="R181" s="92">
        <v>1032</v>
      </c>
      <c r="S181" s="92">
        <v>1034</v>
      </c>
      <c r="T181" s="92">
        <v>1028</v>
      </c>
      <c r="U181" s="92">
        <v>1022</v>
      </c>
      <c r="V181" s="92">
        <v>998</v>
      </c>
      <c r="W181" s="92">
        <v>981</v>
      </c>
      <c r="X181" s="92">
        <v>971</v>
      </c>
      <c r="Y181" s="92">
        <v>934</v>
      </c>
      <c r="Z181" s="92">
        <v>917</v>
      </c>
      <c r="AA181" s="92">
        <v>873</v>
      </c>
      <c r="AB181" s="92">
        <v>866</v>
      </c>
      <c r="AC181" s="92">
        <v>846</v>
      </c>
      <c r="AD181" s="92">
        <v>837</v>
      </c>
      <c r="AE181" s="92">
        <v>812</v>
      </c>
      <c r="AF181" s="92">
        <v>800</v>
      </c>
      <c r="AG181" s="92">
        <v>784</v>
      </c>
      <c r="AH181" s="92">
        <v>767</v>
      </c>
      <c r="AI181" s="92">
        <v>754</v>
      </c>
      <c r="AJ181" s="92">
        <v>755.93626999530034</v>
      </c>
      <c r="AK181" s="92">
        <v>752.12456915967073</v>
      </c>
      <c r="AL181" s="92">
        <v>740.35107704860559</v>
      </c>
      <c r="AM181" s="92">
        <v>728.24013489260847</v>
      </c>
      <c r="AN181" s="92">
        <v>712.78181535960846</v>
      </c>
      <c r="AO181" s="92">
        <v>697.64571454650127</v>
      </c>
      <c r="AP181" s="92">
        <v>680.12403163692329</v>
      </c>
      <c r="AQ181" s="92">
        <v>664.23003672287882</v>
      </c>
      <c r="AR181" s="92">
        <v>647.37840269811079</v>
      </c>
      <c r="AS181" s="92">
        <v>631.65692014815522</v>
      </c>
      <c r="AT181" s="92">
        <v>615.59979480756101</v>
      </c>
      <c r="AU181" s="92">
        <v>601.06505710564954</v>
      </c>
      <c r="AV181" s="92">
        <v>586.12647992133725</v>
      </c>
      <c r="AW181" s="92">
        <v>572.92342686680934</v>
      </c>
      <c r="AX181" s="92">
        <v>559.03913322227106</v>
      </c>
      <c r="AY181" s="92">
        <v>546.31419122459806</v>
      </c>
      <c r="AZ181" s="92">
        <v>532.80396206187027</v>
      </c>
      <c r="BA181" s="92">
        <v>520.15374294905371</v>
      </c>
      <c r="BB181" s="92">
        <v>506.54320552945813</v>
      </c>
      <c r="BC181" s="92">
        <v>493.94141111852929</v>
      </c>
      <c r="BD181" s="92">
        <v>480.37302629126958</v>
      </c>
      <c r="BE181" s="92">
        <v>467.71219382398215</v>
      </c>
      <c r="BF181" s="92">
        <v>454.22579407089279</v>
      </c>
      <c r="BG181" s="92">
        <v>441.50329224175323</v>
      </c>
      <c r="BH181" s="92">
        <v>428.03570730698101</v>
      </c>
      <c r="BI181" s="92">
        <v>415.31789379867871</v>
      </c>
      <c r="BJ181" s="92">
        <v>401.81523693550588</v>
      </c>
      <c r="BK181" s="92">
        <v>388.95188063323315</v>
      </c>
    </row>
    <row r="182" spans="1:79" ht="12.75" customHeight="1" x14ac:dyDescent="0.2">
      <c r="B182" s="99" t="s">
        <v>61</v>
      </c>
      <c r="C182" s="92" t="s">
        <v>33</v>
      </c>
      <c r="D182" s="92" t="s">
        <v>33</v>
      </c>
      <c r="E182" s="92" t="s">
        <v>33</v>
      </c>
      <c r="F182" s="92" t="s">
        <v>33</v>
      </c>
      <c r="G182" s="92">
        <v>0</v>
      </c>
      <c r="H182" s="92">
        <v>0</v>
      </c>
      <c r="I182" s="92">
        <v>0</v>
      </c>
      <c r="J182" s="92">
        <v>0</v>
      </c>
      <c r="K182" s="92">
        <v>0</v>
      </c>
      <c r="L182" s="92">
        <v>0</v>
      </c>
      <c r="M182" s="92">
        <v>0</v>
      </c>
      <c r="N182" s="92">
        <v>0</v>
      </c>
      <c r="O182" s="92">
        <v>0</v>
      </c>
      <c r="P182" s="92">
        <v>0</v>
      </c>
      <c r="Q182" s="92">
        <v>0</v>
      </c>
      <c r="R182" s="92">
        <v>0</v>
      </c>
      <c r="S182" s="92">
        <v>452</v>
      </c>
      <c r="T182" s="92">
        <v>443</v>
      </c>
      <c r="U182" s="92">
        <v>459</v>
      </c>
      <c r="V182" s="92">
        <v>456</v>
      </c>
      <c r="W182" s="92">
        <v>466</v>
      </c>
      <c r="X182" s="92">
        <v>473</v>
      </c>
      <c r="Y182" s="92">
        <v>464</v>
      </c>
      <c r="Z182" s="92">
        <v>453</v>
      </c>
      <c r="AA182" s="92">
        <v>445</v>
      </c>
      <c r="AB182" s="92">
        <v>431</v>
      </c>
      <c r="AC182" s="92">
        <v>429</v>
      </c>
      <c r="AD182" s="92">
        <v>418</v>
      </c>
      <c r="AE182" s="92">
        <v>409</v>
      </c>
      <c r="AF182" s="92">
        <v>401</v>
      </c>
      <c r="AG182" s="92">
        <v>387</v>
      </c>
      <c r="AH182" s="92">
        <v>375</v>
      </c>
      <c r="AI182" s="92">
        <v>366</v>
      </c>
      <c r="AJ182" s="92">
        <v>368.94858696850019</v>
      </c>
      <c r="AK182" s="92">
        <v>371.38701423327893</v>
      </c>
      <c r="AL182" s="92">
        <v>371.64778024766656</v>
      </c>
      <c r="AM182" s="92">
        <v>371.87544728771286</v>
      </c>
      <c r="AN182" s="92">
        <v>370.43845082790051</v>
      </c>
      <c r="AO182" s="92">
        <v>369.37653942427386</v>
      </c>
      <c r="AP182" s="92">
        <v>367.20487600106441</v>
      </c>
      <c r="AQ182" s="92">
        <v>365.90254124642922</v>
      </c>
      <c r="AR182" s="92">
        <v>363.88222222625956</v>
      </c>
      <c r="AS182" s="92">
        <v>362.67499009460795</v>
      </c>
      <c r="AT182" s="92">
        <v>360.70909470204737</v>
      </c>
      <c r="AU182" s="92">
        <v>359.47107474624477</v>
      </c>
      <c r="AV182" s="92">
        <v>357.32093276038194</v>
      </c>
      <c r="AW182" s="92">
        <v>356.3353894672764</v>
      </c>
      <c r="AX182" s="92">
        <v>354.6752143980915</v>
      </c>
      <c r="AY182" s="92">
        <v>354.36345128413092</v>
      </c>
      <c r="AZ182" s="92">
        <v>352.5588874708593</v>
      </c>
      <c r="BA182" s="92">
        <v>351.32978936341374</v>
      </c>
      <c r="BB182" s="92">
        <v>349.07446453795632</v>
      </c>
      <c r="BC182" s="92">
        <v>347.26784331994554</v>
      </c>
      <c r="BD182" s="92">
        <v>344.67605741117046</v>
      </c>
      <c r="BE182" s="92">
        <v>342.47491966584812</v>
      </c>
      <c r="BF182" s="92">
        <v>339.35524281983425</v>
      </c>
      <c r="BG182" s="92">
        <v>336.6360043000879</v>
      </c>
      <c r="BH182" s="92">
        <v>333.36480377478404</v>
      </c>
      <c r="BI182" s="92">
        <v>330.8196693561402</v>
      </c>
      <c r="BJ182" s="92">
        <v>328.12880588155235</v>
      </c>
      <c r="BK182" s="92">
        <v>326.4220440634931</v>
      </c>
    </row>
    <row r="183" spans="1:79" ht="12.75" customHeight="1" x14ac:dyDescent="0.2">
      <c r="B183" s="99" t="s">
        <v>62</v>
      </c>
      <c r="C183" s="99">
        <v>131136</v>
      </c>
      <c r="D183" s="99">
        <v>129863</v>
      </c>
      <c r="E183" s="99">
        <v>129040</v>
      </c>
      <c r="F183" s="99">
        <v>126874</v>
      </c>
      <c r="G183" s="99">
        <v>124419</v>
      </c>
      <c r="H183" s="99">
        <v>121998</v>
      </c>
      <c r="I183" s="99">
        <v>119887</v>
      </c>
      <c r="J183" s="99">
        <v>116985</v>
      </c>
      <c r="K183" s="99">
        <v>114011</v>
      </c>
      <c r="L183" s="99">
        <v>111215</v>
      </c>
      <c r="M183" s="99">
        <v>108598</v>
      </c>
      <c r="N183" s="99">
        <v>105704</v>
      </c>
      <c r="O183" s="99">
        <v>103110</v>
      </c>
      <c r="P183" s="99">
        <v>100319</v>
      </c>
      <c r="Q183" s="99">
        <v>96864</v>
      </c>
      <c r="R183" s="99">
        <v>95862</v>
      </c>
      <c r="S183" s="99">
        <v>93959</v>
      </c>
      <c r="T183" s="99">
        <v>91213</v>
      </c>
      <c r="U183" s="99">
        <v>88972</v>
      </c>
      <c r="V183" s="99">
        <v>86594</v>
      </c>
      <c r="W183" s="99">
        <v>83879</v>
      </c>
      <c r="X183" s="99">
        <v>81305</v>
      </c>
      <c r="Y183" s="99">
        <v>78716</v>
      </c>
      <c r="Z183" s="99">
        <v>76361</v>
      </c>
      <c r="AA183" s="99">
        <v>73827</v>
      </c>
      <c r="AB183" s="99">
        <v>71475</v>
      </c>
      <c r="AC183" s="99">
        <v>69174</v>
      </c>
      <c r="AD183" s="99">
        <v>66832</v>
      </c>
      <c r="AE183" s="99">
        <v>64902</v>
      </c>
      <c r="AF183" s="99">
        <v>62714</v>
      </c>
      <c r="AG183" s="99">
        <v>60631</v>
      </c>
      <c r="AH183" s="99">
        <v>58670</v>
      </c>
      <c r="AI183" s="99">
        <v>56670</v>
      </c>
      <c r="AJ183" s="99">
        <v>55011.143871316024</v>
      </c>
      <c r="AK183" s="99">
        <v>53525.281310370483</v>
      </c>
      <c r="AL183" s="99">
        <v>51990.112462768164</v>
      </c>
      <c r="AM183" s="99">
        <v>50615.503241152808</v>
      </c>
      <c r="AN183" s="99">
        <v>49230.021888781266</v>
      </c>
      <c r="AO183" s="99">
        <v>47936.013919108816</v>
      </c>
      <c r="AP183" s="99">
        <v>46611.370195529453</v>
      </c>
      <c r="AQ183" s="99">
        <v>45349.129147859458</v>
      </c>
      <c r="AR183" s="99">
        <v>44066.591991683395</v>
      </c>
      <c r="AS183" s="99">
        <v>42864.809017838634</v>
      </c>
      <c r="AT183" s="99">
        <v>41639.033196353572</v>
      </c>
      <c r="AU183" s="99">
        <v>40524.575919689298</v>
      </c>
      <c r="AV183" s="99">
        <v>39383.960460921211</v>
      </c>
      <c r="AW183" s="99">
        <v>38346.136612003284</v>
      </c>
      <c r="AX183" s="99">
        <v>37257.54733675153</v>
      </c>
      <c r="AY183" s="99">
        <v>36259.709311267557</v>
      </c>
      <c r="AZ183" s="99">
        <v>35217.022614686633</v>
      </c>
      <c r="BA183" s="99">
        <v>34261.472626443348</v>
      </c>
      <c r="BB183" s="99">
        <v>33262.166218083257</v>
      </c>
      <c r="BC183" s="99">
        <v>32343.455716646407</v>
      </c>
      <c r="BD183" s="99">
        <v>31388.061318230742</v>
      </c>
      <c r="BE183" s="99">
        <v>30506.052450270116</v>
      </c>
      <c r="BF183" s="99">
        <v>29598.51448714545</v>
      </c>
      <c r="BG183" s="99">
        <v>28758.798853141318</v>
      </c>
      <c r="BH183" s="99">
        <v>27901.42623636494</v>
      </c>
      <c r="BI183" s="99">
        <v>27109.628903497443</v>
      </c>
      <c r="BJ183" s="99">
        <v>26305.010082409954</v>
      </c>
      <c r="BK183" s="99">
        <v>25563.170850924893</v>
      </c>
    </row>
    <row r="184" spans="1:79" ht="12.75" customHeight="1" x14ac:dyDescent="0.2">
      <c r="A184" s="97"/>
      <c r="B184" s="99" t="s">
        <v>12</v>
      </c>
    </row>
    <row r="185" spans="1:79" ht="12.75" customHeight="1" x14ac:dyDescent="0.2">
      <c r="A185" s="97"/>
    </row>
    <row r="186" spans="1:79" ht="12.75" customHeight="1" x14ac:dyDescent="0.2">
      <c r="A186" s="97"/>
    </row>
    <row r="187" spans="1:79" ht="12.75" customHeight="1" x14ac:dyDescent="0.2">
      <c r="A187" s="97"/>
    </row>
    <row r="188" spans="1:79" ht="12.75" customHeight="1" x14ac:dyDescent="0.2">
      <c r="A188" s="97"/>
    </row>
    <row r="189" spans="1:79" ht="12.75" customHeight="1" x14ac:dyDescent="0.2">
      <c r="A189" s="97"/>
      <c r="BA189" s="110"/>
      <c r="BB189" s="301"/>
      <c r="BL189" s="92"/>
      <c r="BR189" s="97"/>
      <c r="BS189" s="97"/>
      <c r="BT189" s="97"/>
      <c r="BU189" s="97"/>
      <c r="BV189" s="97"/>
      <c r="BW189" s="97"/>
      <c r="BX189" s="97"/>
      <c r="BY189" s="97"/>
      <c r="BZ189" s="97"/>
      <c r="CA189" s="97"/>
    </row>
    <row r="190" spans="1:79" ht="12.75" customHeight="1" x14ac:dyDescent="0.2">
      <c r="A190" s="97"/>
    </row>
    <row r="191" spans="1:79" ht="12.75" customHeight="1" x14ac:dyDescent="0.2">
      <c r="A191" s="97"/>
    </row>
    <row r="192" spans="1:79" ht="12.75" customHeight="1" x14ac:dyDescent="0.2">
      <c r="A192" s="97"/>
    </row>
    <row r="193" spans="1:63" ht="12.75" customHeight="1" x14ac:dyDescent="0.2">
      <c r="A193" s="97"/>
    </row>
    <row r="194" spans="1:63" ht="12.75" customHeight="1" x14ac:dyDescent="0.2">
      <c r="A194" s="108" t="s">
        <v>18</v>
      </c>
    </row>
    <row r="195" spans="1:63" ht="12.75" customHeight="1" x14ac:dyDescent="0.2">
      <c r="B195" s="99" t="s">
        <v>57</v>
      </c>
      <c r="C195" s="92" t="s">
        <v>33</v>
      </c>
      <c r="D195" s="92" t="s">
        <v>33</v>
      </c>
      <c r="E195" s="92" t="s">
        <v>33</v>
      </c>
      <c r="F195" s="92" t="s">
        <v>33</v>
      </c>
      <c r="G195" s="92">
        <v>40181.777026907497</v>
      </c>
      <c r="H195" s="92">
        <v>40465</v>
      </c>
      <c r="I195" s="92">
        <v>40692</v>
      </c>
      <c r="J195" s="92">
        <v>40686</v>
      </c>
      <c r="K195" s="92">
        <v>40525</v>
      </c>
      <c r="L195" s="92">
        <v>40514</v>
      </c>
      <c r="M195" s="92">
        <v>40454</v>
      </c>
      <c r="N195" s="92">
        <v>40161</v>
      </c>
      <c r="O195" s="92">
        <v>40000</v>
      </c>
      <c r="P195" s="92">
        <v>39578</v>
      </c>
      <c r="Q195" s="92">
        <v>39151</v>
      </c>
      <c r="R195" s="92">
        <v>38680</v>
      </c>
      <c r="S195" s="92">
        <v>38205</v>
      </c>
      <c r="T195" s="92">
        <v>37606</v>
      </c>
      <c r="U195" s="92">
        <v>37138</v>
      </c>
      <c r="V195" s="92">
        <v>36553</v>
      </c>
      <c r="W195" s="92">
        <v>35855</v>
      </c>
      <c r="X195" s="92">
        <v>35028</v>
      </c>
      <c r="Y195" s="92">
        <v>34128</v>
      </c>
      <c r="Z195" s="92">
        <v>33317</v>
      </c>
      <c r="AA195" s="92">
        <v>32431</v>
      </c>
      <c r="AB195" s="92">
        <v>31501</v>
      </c>
      <c r="AC195" s="92">
        <v>30652</v>
      </c>
      <c r="AD195" s="92">
        <v>29658</v>
      </c>
      <c r="AE195" s="92">
        <v>28723</v>
      </c>
      <c r="AF195" s="92">
        <v>27604</v>
      </c>
      <c r="AG195" s="92">
        <v>26569</v>
      </c>
      <c r="AH195" s="92">
        <v>25517</v>
      </c>
      <c r="AI195" s="92">
        <v>24507</v>
      </c>
      <c r="AJ195" s="92">
        <v>23395.610794554788</v>
      </c>
      <c r="AK195" s="92">
        <v>22384.730188675254</v>
      </c>
      <c r="AL195" s="92">
        <v>21284.27560913406</v>
      </c>
      <c r="AM195" s="92">
        <v>20300.066906043419</v>
      </c>
      <c r="AN195" s="92">
        <v>19240.411079517547</v>
      </c>
      <c r="AO195" s="92">
        <v>18304.06634921256</v>
      </c>
      <c r="AP195" s="92">
        <v>17307.104987329694</v>
      </c>
      <c r="AQ195" s="92">
        <v>16435.863018365744</v>
      </c>
      <c r="AR195" s="92">
        <v>15516.395279774966</v>
      </c>
      <c r="AS195" s="92">
        <v>14721.591272921782</v>
      </c>
      <c r="AT195" s="92">
        <v>13890.060553894915</v>
      </c>
      <c r="AU195" s="92">
        <v>13179.242071720646</v>
      </c>
      <c r="AV195" s="92">
        <v>12441.830975984785</v>
      </c>
      <c r="AW195" s="92">
        <v>11818.978399696378</v>
      </c>
      <c r="AX195" s="92">
        <v>11177.309184543934</v>
      </c>
      <c r="AY195" s="92">
        <v>10640.833364813479</v>
      </c>
      <c r="AZ195" s="92">
        <v>10091.15655608724</v>
      </c>
      <c r="BA195" s="92">
        <v>9636.5704115800036</v>
      </c>
      <c r="BB195" s="92">
        <v>9172.721912326404</v>
      </c>
      <c r="BC195" s="92">
        <v>8792.9302669019871</v>
      </c>
      <c r="BD195" s="92">
        <v>8406.1389376390525</v>
      </c>
      <c r="BE195" s="92">
        <v>8092.386675771605</v>
      </c>
      <c r="BF195" s="92">
        <v>7773.1097150390096</v>
      </c>
      <c r="BG195" s="92">
        <v>7516.2553096578067</v>
      </c>
      <c r="BH195" s="92">
        <v>7253.6098347562465</v>
      </c>
      <c r="BI195" s="92">
        <v>7043.4908599130049</v>
      </c>
      <c r="BJ195" s="92">
        <v>6826.5036127203348</v>
      </c>
      <c r="BK195" s="92">
        <v>6652.8284897934391</v>
      </c>
    </row>
    <row r="196" spans="1:63" ht="12.75" customHeight="1" x14ac:dyDescent="0.2">
      <c r="B196" s="99" t="s">
        <v>50</v>
      </c>
      <c r="C196" s="92" t="s">
        <v>33</v>
      </c>
      <c r="D196" s="92" t="s">
        <v>33</v>
      </c>
      <c r="E196" s="92" t="s">
        <v>33</v>
      </c>
      <c r="F196" s="92" t="s">
        <v>33</v>
      </c>
      <c r="G196" s="92">
        <v>28542.26227289614</v>
      </c>
      <c r="H196" s="92">
        <v>28655</v>
      </c>
      <c r="I196" s="92">
        <v>28703</v>
      </c>
      <c r="J196" s="92">
        <v>28735</v>
      </c>
      <c r="K196" s="92">
        <v>28552</v>
      </c>
      <c r="L196" s="92">
        <v>28414</v>
      </c>
      <c r="M196" s="92">
        <v>28291</v>
      </c>
      <c r="N196" s="92">
        <v>28035</v>
      </c>
      <c r="O196" s="92">
        <v>27844</v>
      </c>
      <c r="P196" s="92">
        <v>27442</v>
      </c>
      <c r="Q196" s="92">
        <v>27078</v>
      </c>
      <c r="R196" s="92">
        <v>26658</v>
      </c>
      <c r="S196" s="92">
        <v>26281</v>
      </c>
      <c r="T196" s="92">
        <v>25771</v>
      </c>
      <c r="U196" s="92">
        <v>25402</v>
      </c>
      <c r="V196" s="92">
        <v>24845</v>
      </c>
      <c r="W196" s="92">
        <v>24328</v>
      </c>
      <c r="X196" s="92">
        <v>23779</v>
      </c>
      <c r="Y196" s="92">
        <v>23214</v>
      </c>
      <c r="Z196" s="92">
        <v>22529</v>
      </c>
      <c r="AA196" s="92">
        <v>21877</v>
      </c>
      <c r="AB196" s="92">
        <v>21209</v>
      </c>
      <c r="AC196" s="92">
        <v>20511</v>
      </c>
      <c r="AD196" s="92">
        <v>19794</v>
      </c>
      <c r="AE196" s="92">
        <v>19061</v>
      </c>
      <c r="AF196" s="92">
        <v>18269</v>
      </c>
      <c r="AG196" s="92">
        <v>17478</v>
      </c>
      <c r="AH196" s="92">
        <v>16719</v>
      </c>
      <c r="AI196" s="92">
        <v>15982</v>
      </c>
      <c r="AJ196" s="92">
        <v>15222.939197340034</v>
      </c>
      <c r="AK196" s="92">
        <v>14532.729619653926</v>
      </c>
      <c r="AL196" s="92">
        <v>13779.141147961915</v>
      </c>
      <c r="AM196" s="92">
        <v>13105.92016660869</v>
      </c>
      <c r="AN196" s="92">
        <v>12379.095780378442</v>
      </c>
      <c r="AO196" s="92">
        <v>11736.386865893593</v>
      </c>
      <c r="AP196" s="92">
        <v>11049.879014148937</v>
      </c>
      <c r="AQ196" s="92">
        <v>10450.324466776286</v>
      </c>
      <c r="AR196" s="92">
        <v>9816.3315071397956</v>
      </c>
      <c r="AS196" s="92">
        <v>9268.6470708453417</v>
      </c>
      <c r="AT196" s="92">
        <v>8695.5543306491054</v>
      </c>
      <c r="AU196" s="92">
        <v>8207.0497160241048</v>
      </c>
      <c r="AV196" s="92">
        <v>7701.5434348499557</v>
      </c>
      <c r="AW196" s="92">
        <v>7276.3717880936028</v>
      </c>
      <c r="AX196" s="92">
        <v>6840.7093928431177</v>
      </c>
      <c r="AY196" s="92">
        <v>6479.0314556741778</v>
      </c>
      <c r="AZ196" s="92">
        <v>6111.3609306049748</v>
      </c>
      <c r="BA196" s="92">
        <v>5811.1948664211995</v>
      </c>
      <c r="BB196" s="92">
        <v>5507.970005117435</v>
      </c>
      <c r="BC196" s="92">
        <v>5263.77345542902</v>
      </c>
      <c r="BD196" s="92">
        <v>5017.6136734837492</v>
      </c>
      <c r="BE196" s="92">
        <v>4821.6422580822418</v>
      </c>
      <c r="BF196" s="92">
        <v>4623.8962374152634</v>
      </c>
      <c r="BG196" s="92">
        <v>4468.88157827943</v>
      </c>
      <c r="BH196" s="92">
        <v>4311.2853169727723</v>
      </c>
      <c r="BI196" s="92">
        <v>4187.9260505575357</v>
      </c>
      <c r="BJ196" s="92">
        <v>4059.6642309879726</v>
      </c>
      <c r="BK196" s="92">
        <v>3958.249192921699</v>
      </c>
    </row>
    <row r="197" spans="1:63" ht="12.75" customHeight="1" x14ac:dyDescent="0.2">
      <c r="B197" s="99" t="s">
        <v>51</v>
      </c>
      <c r="C197" s="92" t="s">
        <v>33</v>
      </c>
      <c r="D197" s="92" t="s">
        <v>33</v>
      </c>
      <c r="E197" s="92" t="s">
        <v>33</v>
      </c>
      <c r="F197" s="92" t="s">
        <v>33</v>
      </c>
      <c r="G197" s="92">
        <v>21895.968342561962</v>
      </c>
      <c r="H197" s="92">
        <v>22289</v>
      </c>
      <c r="I197" s="92">
        <v>22417</v>
      </c>
      <c r="J197" s="92">
        <v>22636</v>
      </c>
      <c r="K197" s="92">
        <v>22723</v>
      </c>
      <c r="L197" s="92">
        <v>22836</v>
      </c>
      <c r="M197" s="92">
        <v>22850</v>
      </c>
      <c r="N197" s="92">
        <v>22706</v>
      </c>
      <c r="O197" s="92">
        <v>22631</v>
      </c>
      <c r="P197" s="92">
        <v>22452</v>
      </c>
      <c r="Q197" s="92">
        <v>22292</v>
      </c>
      <c r="R197" s="92">
        <v>22106</v>
      </c>
      <c r="S197" s="92">
        <v>21931</v>
      </c>
      <c r="T197" s="92">
        <v>21690</v>
      </c>
      <c r="U197" s="92">
        <v>21393</v>
      </c>
      <c r="V197" s="92">
        <v>21157</v>
      </c>
      <c r="W197" s="92">
        <v>20836</v>
      </c>
      <c r="X197" s="92">
        <v>20573</v>
      </c>
      <c r="Y197" s="92">
        <v>20189</v>
      </c>
      <c r="Z197" s="92">
        <v>19769</v>
      </c>
      <c r="AA197" s="92">
        <v>19329</v>
      </c>
      <c r="AB197" s="92">
        <v>18858</v>
      </c>
      <c r="AC197" s="92">
        <v>18377</v>
      </c>
      <c r="AD197" s="92">
        <v>17929</v>
      </c>
      <c r="AE197" s="92">
        <v>17442</v>
      </c>
      <c r="AF197" s="92">
        <v>16935</v>
      </c>
      <c r="AG197" s="92">
        <v>16304</v>
      </c>
      <c r="AH197" s="92">
        <v>15813</v>
      </c>
      <c r="AI197" s="92">
        <v>15314</v>
      </c>
      <c r="AJ197" s="92">
        <v>14811.821749868328</v>
      </c>
      <c r="AK197" s="92">
        <v>14364.261187617501</v>
      </c>
      <c r="AL197" s="92">
        <v>13863.880981986556</v>
      </c>
      <c r="AM197" s="92">
        <v>13426.86815414963</v>
      </c>
      <c r="AN197" s="92">
        <v>12945.285982858664</v>
      </c>
      <c r="AO197" s="92">
        <v>12530.629709677452</v>
      </c>
      <c r="AP197" s="92">
        <v>12077.85459134451</v>
      </c>
      <c r="AQ197" s="92">
        <v>11693.702565700909</v>
      </c>
      <c r="AR197" s="92">
        <v>11277.735419931341</v>
      </c>
      <c r="AS197" s="92">
        <v>10930.537315208274</v>
      </c>
      <c r="AT197" s="92">
        <v>10556.970375241719</v>
      </c>
      <c r="AU197" s="92">
        <v>10249.395656549181</v>
      </c>
      <c r="AV197" s="92">
        <v>9920.1092907574894</v>
      </c>
      <c r="AW197" s="92">
        <v>9652.7052764634318</v>
      </c>
      <c r="AX197" s="92">
        <v>9367.2988446877171</v>
      </c>
      <c r="AY197" s="92">
        <v>9139.4264817937437</v>
      </c>
      <c r="AZ197" s="92">
        <v>8895.9410031104198</v>
      </c>
      <c r="BA197" s="92">
        <v>8703.6711956050513</v>
      </c>
      <c r="BB197" s="92">
        <v>8497.5894796071625</v>
      </c>
      <c r="BC197" s="92">
        <v>8337.0879314486629</v>
      </c>
      <c r="BD197" s="92">
        <v>8163.8021125887135</v>
      </c>
      <c r="BE197" s="92">
        <v>8030.4685245194723</v>
      </c>
      <c r="BF197" s="92">
        <v>7884.4020537072411</v>
      </c>
      <c r="BG197" s="92">
        <v>7772.0028587043716</v>
      </c>
      <c r="BH197" s="92">
        <v>7646.0154163640764</v>
      </c>
      <c r="BI197" s="92">
        <v>7548.3860147809255</v>
      </c>
      <c r="BJ197" s="92">
        <v>7435.8274182248024</v>
      </c>
      <c r="BK197" s="92">
        <v>7346.8070556557286</v>
      </c>
    </row>
    <row r="198" spans="1:63" ht="12.75" customHeight="1" x14ac:dyDescent="0.2">
      <c r="B198" s="99" t="s">
        <v>52</v>
      </c>
      <c r="C198" s="92" t="s">
        <v>33</v>
      </c>
      <c r="D198" s="92" t="s">
        <v>33</v>
      </c>
      <c r="E198" s="92" t="s">
        <v>33</v>
      </c>
      <c r="F198" s="92" t="s">
        <v>33</v>
      </c>
      <c r="G198" s="92">
        <v>9076.4014011003583</v>
      </c>
      <c r="H198" s="92">
        <v>9046</v>
      </c>
      <c r="I198" s="92">
        <v>9050</v>
      </c>
      <c r="J198" s="92">
        <v>9093</v>
      </c>
      <c r="K198" s="92">
        <v>9129</v>
      </c>
      <c r="L198" s="92">
        <v>9164</v>
      </c>
      <c r="M198" s="92">
        <v>9141</v>
      </c>
      <c r="N198" s="92">
        <v>9096</v>
      </c>
      <c r="O198" s="92">
        <v>9052</v>
      </c>
      <c r="P198" s="92">
        <v>8940</v>
      </c>
      <c r="Q198" s="92">
        <v>8859</v>
      </c>
      <c r="R198" s="92">
        <v>8796</v>
      </c>
      <c r="S198" s="92">
        <v>8646</v>
      </c>
      <c r="T198" s="92">
        <v>8482</v>
      </c>
      <c r="U198" s="92">
        <v>8342</v>
      </c>
      <c r="V198" s="92">
        <v>8197</v>
      </c>
      <c r="W198" s="92">
        <v>8043</v>
      </c>
      <c r="X198" s="92">
        <v>7842</v>
      </c>
      <c r="Y198" s="92">
        <v>7687</v>
      </c>
      <c r="Z198" s="92">
        <v>7455</v>
      </c>
      <c r="AA198" s="92">
        <v>7256</v>
      </c>
      <c r="AB198" s="92">
        <v>7064</v>
      </c>
      <c r="AC198" s="92">
        <v>6883</v>
      </c>
      <c r="AD198" s="92">
        <v>6656</v>
      </c>
      <c r="AE198" s="92">
        <v>6423</v>
      </c>
      <c r="AF198" s="92">
        <v>6154</v>
      </c>
      <c r="AG198" s="92">
        <v>5905</v>
      </c>
      <c r="AH198" s="92">
        <v>5676</v>
      </c>
      <c r="AI198" s="92">
        <v>5462</v>
      </c>
      <c r="AJ198" s="92">
        <v>5212.1058932797687</v>
      </c>
      <c r="AK198" s="92">
        <v>4987.1879803247248</v>
      </c>
      <c r="AL198" s="92">
        <v>4742.6469226245636</v>
      </c>
      <c r="AM198" s="92">
        <v>4526.2406491709444</v>
      </c>
      <c r="AN198" s="92">
        <v>4293.2734180186362</v>
      </c>
      <c r="AO198" s="92">
        <v>4089.3578837555906</v>
      </c>
      <c r="AP198" s="92">
        <v>3872.0333333842714</v>
      </c>
      <c r="AQ198" s="92">
        <v>3684.3513704590846</v>
      </c>
      <c r="AR198" s="92">
        <v>3486.7778973888608</v>
      </c>
      <c r="AS198" s="92">
        <v>3318.5838163990534</v>
      </c>
      <c r="AT198" s="92">
        <v>3142.9575129547611</v>
      </c>
      <c r="AU198" s="92">
        <v>2994.6793450904029</v>
      </c>
      <c r="AV198" s="92">
        <v>2840.7919073340199</v>
      </c>
      <c r="AW198" s="92">
        <v>2712.5687003875987</v>
      </c>
      <c r="AX198" s="92">
        <v>2580.6001987288628</v>
      </c>
      <c r="AY198" s="92">
        <v>2472.0550141123895</v>
      </c>
      <c r="AZ198" s="92">
        <v>2360.793402546074</v>
      </c>
      <c r="BA198" s="92">
        <v>2269.5278467889962</v>
      </c>
      <c r="BB198" s="92">
        <v>2175.5831205214404</v>
      </c>
      <c r="BC198" s="92">
        <v>2098.8336799626391</v>
      </c>
      <c r="BD198" s="92">
        <v>2019.7278344251436</v>
      </c>
      <c r="BE198" s="92">
        <v>1955.1194669031975</v>
      </c>
      <c r="BF198" s="92">
        <v>1888.096418485816</v>
      </c>
      <c r="BG198" s="92">
        <v>1832.9927620828007</v>
      </c>
      <c r="BH198" s="92">
        <v>1775.7521245060336</v>
      </c>
      <c r="BI198" s="92">
        <v>1728.7777043912238</v>
      </c>
      <c r="BJ198" s="92">
        <v>1679.8199588087091</v>
      </c>
      <c r="BK198" s="92">
        <v>1639.4281209268156</v>
      </c>
    </row>
    <row r="199" spans="1:63" ht="12.75" customHeight="1" x14ac:dyDescent="0.2">
      <c r="B199" s="99" t="s">
        <v>53</v>
      </c>
      <c r="C199" s="92" t="s">
        <v>33</v>
      </c>
      <c r="D199" s="92" t="s">
        <v>33</v>
      </c>
      <c r="E199" s="92" t="s">
        <v>33</v>
      </c>
      <c r="F199" s="92" t="s">
        <v>33</v>
      </c>
      <c r="G199" s="92">
        <v>7771.3436853185203</v>
      </c>
      <c r="H199" s="92">
        <v>7840</v>
      </c>
      <c r="I199" s="92">
        <v>7862</v>
      </c>
      <c r="J199" s="92">
        <v>7899</v>
      </c>
      <c r="K199" s="92">
        <v>7905</v>
      </c>
      <c r="L199" s="92">
        <v>7925</v>
      </c>
      <c r="M199" s="92">
        <v>7923</v>
      </c>
      <c r="N199" s="92">
        <v>7877</v>
      </c>
      <c r="O199" s="92">
        <v>7857</v>
      </c>
      <c r="P199" s="92">
        <v>7804</v>
      </c>
      <c r="Q199" s="92">
        <v>7768</v>
      </c>
      <c r="R199" s="92">
        <v>7705</v>
      </c>
      <c r="S199" s="92">
        <v>7624</v>
      </c>
      <c r="T199" s="92">
        <v>7469</v>
      </c>
      <c r="U199" s="92">
        <v>7341</v>
      </c>
      <c r="V199" s="92">
        <v>7182</v>
      </c>
      <c r="W199" s="92">
        <v>7052</v>
      </c>
      <c r="X199" s="92">
        <v>6913</v>
      </c>
      <c r="Y199" s="92">
        <v>6798</v>
      </c>
      <c r="Z199" s="92">
        <v>6653</v>
      </c>
      <c r="AA199" s="92">
        <v>6524</v>
      </c>
      <c r="AB199" s="92">
        <v>6337</v>
      </c>
      <c r="AC199" s="92">
        <v>6163</v>
      </c>
      <c r="AD199" s="92">
        <v>6000</v>
      </c>
      <c r="AE199" s="92">
        <v>5832</v>
      </c>
      <c r="AF199" s="92">
        <v>5647</v>
      </c>
      <c r="AG199" s="92">
        <v>5459</v>
      </c>
      <c r="AH199" s="92">
        <v>5317</v>
      </c>
      <c r="AI199" s="92">
        <v>5129</v>
      </c>
      <c r="AJ199" s="92">
        <v>4935.5640580038389</v>
      </c>
      <c r="AK199" s="92">
        <v>4763.5949484832681</v>
      </c>
      <c r="AL199" s="92">
        <v>4575.5394281705776</v>
      </c>
      <c r="AM199" s="92">
        <v>4412.0182658251488</v>
      </c>
      <c r="AN199" s="92">
        <v>4235.4895972164377</v>
      </c>
      <c r="AO199" s="92">
        <v>4085.0041313688703</v>
      </c>
      <c r="AP199" s="92">
        <v>3924.2566838517646</v>
      </c>
      <c r="AQ199" s="92">
        <v>3789.5773858502448</v>
      </c>
      <c r="AR199" s="92">
        <v>3645.9656893417236</v>
      </c>
      <c r="AS199" s="92">
        <v>3528.0344371924039</v>
      </c>
      <c r="AT199" s="92">
        <v>3402.7320665430038</v>
      </c>
      <c r="AU199" s="92">
        <v>3301.5298018012049</v>
      </c>
      <c r="AV199" s="92">
        <v>3193.2364135787243</v>
      </c>
      <c r="AW199" s="92">
        <v>3106.0070489137811</v>
      </c>
      <c r="AX199" s="92">
        <v>3012.6576940100913</v>
      </c>
      <c r="AY199" s="92">
        <v>2939.3736745455667</v>
      </c>
      <c r="AZ199" s="92">
        <v>2861.599499172572</v>
      </c>
      <c r="BA199" s="92">
        <v>2802.6378101026494</v>
      </c>
      <c r="BB199" s="92">
        <v>2739.9729931675083</v>
      </c>
      <c r="BC199" s="92">
        <v>2693.7612095699528</v>
      </c>
      <c r="BD199" s="92">
        <v>2644.8540997272507</v>
      </c>
      <c r="BE199" s="92">
        <v>2610.2417387726996</v>
      </c>
      <c r="BF199" s="92">
        <v>2572.3787016540532</v>
      </c>
      <c r="BG199" s="92">
        <v>2546.1067071504722</v>
      </c>
      <c r="BH199" s="92">
        <v>2514.3663019446949</v>
      </c>
      <c r="BI199" s="92">
        <v>2491.3622059956101</v>
      </c>
      <c r="BJ199" s="92">
        <v>2460.2037844111469</v>
      </c>
      <c r="BK199" s="92">
        <v>2434.3629404095582</v>
      </c>
    </row>
    <row r="200" spans="1:63" ht="12.75" customHeight="1" x14ac:dyDescent="0.2">
      <c r="B200" s="99" t="s">
        <v>54</v>
      </c>
      <c r="C200" s="92" t="s">
        <v>33</v>
      </c>
      <c r="D200" s="92" t="s">
        <v>33</v>
      </c>
      <c r="E200" s="92" t="s">
        <v>33</v>
      </c>
      <c r="F200" s="92" t="s">
        <v>33</v>
      </c>
      <c r="G200" s="92">
        <v>4017.177658464097</v>
      </c>
      <c r="H200" s="92">
        <v>4051</v>
      </c>
      <c r="I200" s="92">
        <v>4031</v>
      </c>
      <c r="J200" s="92">
        <v>4036</v>
      </c>
      <c r="K200" s="92">
        <v>4064</v>
      </c>
      <c r="L200" s="92">
        <v>4064</v>
      </c>
      <c r="M200" s="92">
        <v>4028</v>
      </c>
      <c r="N200" s="92">
        <v>3996</v>
      </c>
      <c r="O200" s="92">
        <v>3956</v>
      </c>
      <c r="P200" s="92">
        <v>3928</v>
      </c>
      <c r="Q200" s="92">
        <v>3869</v>
      </c>
      <c r="R200" s="92">
        <v>3808</v>
      </c>
      <c r="S200" s="92">
        <v>3482</v>
      </c>
      <c r="T200" s="92">
        <v>3410</v>
      </c>
      <c r="U200" s="92">
        <v>3358</v>
      </c>
      <c r="V200" s="92">
        <v>3298</v>
      </c>
      <c r="W200" s="92">
        <v>3206</v>
      </c>
      <c r="X200" s="92">
        <v>3114</v>
      </c>
      <c r="Y200" s="92">
        <v>3034</v>
      </c>
      <c r="Z200" s="92">
        <v>2939</v>
      </c>
      <c r="AA200" s="92">
        <v>2838</v>
      </c>
      <c r="AB200" s="92">
        <v>2753</v>
      </c>
      <c r="AC200" s="92">
        <v>2648</v>
      </c>
      <c r="AD200" s="92">
        <v>2561</v>
      </c>
      <c r="AE200" s="92">
        <v>2462</v>
      </c>
      <c r="AF200" s="92">
        <v>2394</v>
      </c>
      <c r="AG200" s="92">
        <v>2314</v>
      </c>
      <c r="AH200" s="92">
        <v>2198</v>
      </c>
      <c r="AI200" s="92">
        <v>2107</v>
      </c>
      <c r="AJ200" s="92">
        <v>2011.5904782738007</v>
      </c>
      <c r="AK200" s="92">
        <v>1924.0852104541129</v>
      </c>
      <c r="AL200" s="92">
        <v>1828.3543215036418</v>
      </c>
      <c r="AM200" s="92">
        <v>1742.6916280976604</v>
      </c>
      <c r="AN200" s="92">
        <v>1650.5649404624346</v>
      </c>
      <c r="AO200" s="92">
        <v>1568.7678371489251</v>
      </c>
      <c r="AP200" s="92">
        <v>1481.6980467066771</v>
      </c>
      <c r="AQ200" s="92">
        <v>1405.0007921664971</v>
      </c>
      <c r="AR200" s="92">
        <v>1324.1520905674749</v>
      </c>
      <c r="AS200" s="92">
        <v>1254.2289989462652</v>
      </c>
      <c r="AT200" s="92">
        <v>1181.5953967828173</v>
      </c>
      <c r="AU200" s="92">
        <v>1119.3950846278951</v>
      </c>
      <c r="AV200" s="92">
        <v>1055.2945392866775</v>
      </c>
      <c r="AW200" s="92">
        <v>1000.9866655633039</v>
      </c>
      <c r="AX200" s="92">
        <v>945.39931942365661</v>
      </c>
      <c r="AY200" s="92">
        <v>898.95009069124524</v>
      </c>
      <c r="AZ200" s="92">
        <v>851.77026450212236</v>
      </c>
      <c r="BA200" s="92">
        <v>812.65594037583833</v>
      </c>
      <c r="BB200" s="92">
        <v>773.01838045777993</v>
      </c>
      <c r="BC200" s="92">
        <v>740.25735433218392</v>
      </c>
      <c r="BD200" s="92">
        <v>706.993479545372</v>
      </c>
      <c r="BE200" s="92">
        <v>679.92203481702484</v>
      </c>
      <c r="BF200" s="92">
        <v>652.67145893787904</v>
      </c>
      <c r="BG200" s="92">
        <v>630.75203483065025</v>
      </c>
      <c r="BH200" s="92">
        <v>608.60523263239463</v>
      </c>
      <c r="BI200" s="92">
        <v>590.75560495417346</v>
      </c>
      <c r="BJ200" s="92">
        <v>572.38712604091108</v>
      </c>
      <c r="BK200" s="92">
        <v>557.3515077904118</v>
      </c>
    </row>
    <row r="201" spans="1:63" ht="12.75" customHeight="1" x14ac:dyDescent="0.2">
      <c r="B201" s="99" t="s">
        <v>55</v>
      </c>
      <c r="C201" s="92" t="s">
        <v>33</v>
      </c>
      <c r="D201" s="92" t="s">
        <v>33</v>
      </c>
      <c r="E201" s="92" t="s">
        <v>33</v>
      </c>
      <c r="F201" s="92" t="s">
        <v>33</v>
      </c>
      <c r="G201" s="92">
        <v>152.006722451218</v>
      </c>
      <c r="H201" s="92">
        <v>166</v>
      </c>
      <c r="I201" s="92">
        <v>162</v>
      </c>
      <c r="J201" s="92">
        <v>170</v>
      </c>
      <c r="K201" s="92">
        <v>169</v>
      </c>
      <c r="L201" s="92">
        <v>165</v>
      </c>
      <c r="M201" s="92">
        <v>162</v>
      </c>
      <c r="N201" s="92">
        <v>167</v>
      </c>
      <c r="O201" s="92">
        <v>170</v>
      </c>
      <c r="P201" s="92">
        <v>158</v>
      </c>
      <c r="Q201" s="92">
        <v>161</v>
      </c>
      <c r="R201" s="92">
        <v>173</v>
      </c>
      <c r="S201" s="92">
        <v>167</v>
      </c>
      <c r="T201" s="92">
        <v>165</v>
      </c>
      <c r="U201" s="92">
        <v>160</v>
      </c>
      <c r="V201" s="92">
        <v>161</v>
      </c>
      <c r="W201" s="92">
        <v>157</v>
      </c>
      <c r="X201" s="92">
        <v>153</v>
      </c>
      <c r="Y201" s="92">
        <v>148</v>
      </c>
      <c r="Z201" s="92">
        <v>144</v>
      </c>
      <c r="AA201" s="92">
        <v>141</v>
      </c>
      <c r="AB201" s="92">
        <v>136</v>
      </c>
      <c r="AC201" s="92">
        <v>131</v>
      </c>
      <c r="AD201" s="92">
        <v>131</v>
      </c>
      <c r="AE201" s="92">
        <v>130</v>
      </c>
      <c r="AF201" s="92">
        <v>129</v>
      </c>
      <c r="AG201" s="92">
        <v>128</v>
      </c>
      <c r="AH201" s="92">
        <v>127</v>
      </c>
      <c r="AI201" s="92">
        <v>127</v>
      </c>
      <c r="AJ201" s="92">
        <v>126.70006334563071</v>
      </c>
      <c r="AK201" s="92">
        <v>126.62408235952516</v>
      </c>
      <c r="AL201" s="92">
        <v>126.19888545301639</v>
      </c>
      <c r="AM201" s="92">
        <v>125.912357197885</v>
      </c>
      <c r="AN201" s="92">
        <v>125.23140889616845</v>
      </c>
      <c r="AO201" s="92">
        <v>124.80313569902719</v>
      </c>
      <c r="AP201" s="92">
        <v>124.06881531919737</v>
      </c>
      <c r="AQ201" s="92">
        <v>123.69475448818989</v>
      </c>
      <c r="AR201" s="92">
        <v>123.11965156264442</v>
      </c>
      <c r="AS201" s="92">
        <v>122.71358169799608</v>
      </c>
      <c r="AT201" s="92">
        <v>121.947530731762</v>
      </c>
      <c r="AU201" s="92">
        <v>121.30703524035717</v>
      </c>
      <c r="AV201" s="92">
        <v>120.29827248786208</v>
      </c>
      <c r="AW201" s="92">
        <v>119.52201719932626</v>
      </c>
      <c r="AX201" s="92">
        <v>118.49198411122588</v>
      </c>
      <c r="AY201" s="92">
        <v>117.68839004167636</v>
      </c>
      <c r="AZ201" s="92">
        <v>116.64487273060875</v>
      </c>
      <c r="BA201" s="92">
        <v>115.83165380991576</v>
      </c>
      <c r="BB201" s="92">
        <v>114.79940631008019</v>
      </c>
      <c r="BC201" s="92">
        <v>114.00296906047906</v>
      </c>
      <c r="BD201" s="92">
        <v>113.03290121045256</v>
      </c>
      <c r="BE201" s="92">
        <v>112.19844263997157</v>
      </c>
      <c r="BF201" s="92">
        <v>111.13132216540851</v>
      </c>
      <c r="BG201" s="92">
        <v>110.25406508071329</v>
      </c>
      <c r="BH201" s="92">
        <v>109.16791797488884</v>
      </c>
      <c r="BI201" s="92">
        <v>108.29519303112812</v>
      </c>
      <c r="BJ201" s="92">
        <v>107.2650293071862</v>
      </c>
      <c r="BK201" s="92">
        <v>106.38312823713248</v>
      </c>
    </row>
    <row r="202" spans="1:63" ht="12.75" customHeight="1" x14ac:dyDescent="0.2">
      <c r="B202" s="99" t="s">
        <v>56</v>
      </c>
      <c r="C202" s="92" t="s">
        <v>33</v>
      </c>
      <c r="D202" s="92" t="s">
        <v>33</v>
      </c>
      <c r="E202" s="92" t="s">
        <v>33</v>
      </c>
      <c r="F202" s="92" t="s">
        <v>33</v>
      </c>
      <c r="G202" s="92">
        <v>1422.0628903002105</v>
      </c>
      <c r="H202" s="92">
        <v>1315</v>
      </c>
      <c r="I202" s="92">
        <v>1318</v>
      </c>
      <c r="J202" s="92">
        <v>1333</v>
      </c>
      <c r="K202" s="92">
        <v>1351</v>
      </c>
      <c r="L202" s="92">
        <v>1368</v>
      </c>
      <c r="M202" s="92">
        <v>1390</v>
      </c>
      <c r="N202" s="92">
        <v>1387</v>
      </c>
      <c r="O202" s="92">
        <v>1372</v>
      </c>
      <c r="P202" s="92">
        <v>1396</v>
      </c>
      <c r="Q202" s="92">
        <v>1412</v>
      </c>
      <c r="R202" s="92">
        <v>1412</v>
      </c>
      <c r="S202" s="92">
        <v>1407</v>
      </c>
      <c r="T202" s="92">
        <v>1399</v>
      </c>
      <c r="U202" s="92">
        <v>1345</v>
      </c>
      <c r="V202" s="92">
        <v>1337</v>
      </c>
      <c r="W202" s="92">
        <v>1314</v>
      </c>
      <c r="X202" s="92">
        <v>1288</v>
      </c>
      <c r="Y202" s="92">
        <v>1265</v>
      </c>
      <c r="Z202" s="92">
        <v>1249</v>
      </c>
      <c r="AA202" s="92">
        <v>1233</v>
      </c>
      <c r="AB202" s="92">
        <v>1215</v>
      </c>
      <c r="AC202" s="92">
        <v>1203</v>
      </c>
      <c r="AD202" s="92">
        <v>1174</v>
      </c>
      <c r="AE202" s="92">
        <v>1158</v>
      </c>
      <c r="AF202" s="92">
        <v>1109</v>
      </c>
      <c r="AG202" s="92">
        <v>1089</v>
      </c>
      <c r="AH202" s="92">
        <v>1079</v>
      </c>
      <c r="AI202" s="92">
        <v>1044</v>
      </c>
      <c r="AJ202" s="92">
        <v>1005.0756932414581</v>
      </c>
      <c r="AK202" s="92">
        <v>970.99955195930488</v>
      </c>
      <c r="AL202" s="92">
        <v>933.43578027405442</v>
      </c>
      <c r="AM202" s="92">
        <v>901.00188815554372</v>
      </c>
      <c r="AN202" s="92">
        <v>865.33676496905252</v>
      </c>
      <c r="AO202" s="92">
        <v>834.9095867167764</v>
      </c>
      <c r="AP202" s="92">
        <v>801.63294201777285</v>
      </c>
      <c r="AQ202" s="92">
        <v>773.47503240367359</v>
      </c>
      <c r="AR202" s="92">
        <v>742.73163654262657</v>
      </c>
      <c r="AS202" s="92">
        <v>716.9114585198497</v>
      </c>
      <c r="AT202" s="92">
        <v>688.83952280034657</v>
      </c>
      <c r="AU202" s="92">
        <v>665.80381046939431</v>
      </c>
      <c r="AV202" s="92">
        <v>641.0241939286858</v>
      </c>
      <c r="AW202" s="92">
        <v>620.80746061347645</v>
      </c>
      <c r="AX202" s="92">
        <v>598.95617173780772</v>
      </c>
      <c r="AY202" s="92">
        <v>581.26183864979134</v>
      </c>
      <c r="AZ202" s="92">
        <v>562.32991274165533</v>
      </c>
      <c r="BA202" s="92">
        <v>547.65864620499349</v>
      </c>
      <c r="BB202" s="92">
        <v>532.05528327614627</v>
      </c>
      <c r="BC202" s="92">
        <v>520.15621406322475</v>
      </c>
      <c r="BD202" s="92">
        <v>507.30871451002889</v>
      </c>
      <c r="BE202" s="92">
        <v>497.48835943026</v>
      </c>
      <c r="BF202" s="92">
        <v>486.60870952738935</v>
      </c>
      <c r="BG202" s="92">
        <v>478.08936154492204</v>
      </c>
      <c r="BH202" s="92">
        <v>468.16626284118797</v>
      </c>
      <c r="BI202" s="92">
        <v>460.07306475249828</v>
      </c>
      <c r="BJ202" s="92">
        <v>450.56767566747618</v>
      </c>
      <c r="BK202" s="92">
        <v>442.75462646695627</v>
      </c>
    </row>
    <row r="203" spans="1:63" ht="12.75" customHeight="1" x14ac:dyDescent="0.2">
      <c r="B203" s="99" t="s">
        <v>61</v>
      </c>
      <c r="C203" s="92" t="s">
        <v>33</v>
      </c>
      <c r="D203" s="92" t="s">
        <v>33</v>
      </c>
      <c r="E203" s="92" t="s">
        <v>33</v>
      </c>
      <c r="F203" s="92" t="s">
        <v>33</v>
      </c>
      <c r="G203" s="92">
        <v>0</v>
      </c>
      <c r="H203" s="92">
        <v>0</v>
      </c>
      <c r="I203" s="92">
        <v>0</v>
      </c>
      <c r="J203" s="92">
        <v>0</v>
      </c>
      <c r="K203" s="92">
        <v>0</v>
      </c>
      <c r="L203" s="92">
        <v>0</v>
      </c>
      <c r="M203" s="92">
        <v>0</v>
      </c>
      <c r="N203" s="92">
        <v>0</v>
      </c>
      <c r="O203" s="92">
        <v>0</v>
      </c>
      <c r="P203" s="92">
        <v>0</v>
      </c>
      <c r="Q203" s="92">
        <v>0</v>
      </c>
      <c r="R203" s="92">
        <v>0</v>
      </c>
      <c r="S203" s="92">
        <v>280</v>
      </c>
      <c r="T203" s="92">
        <v>281</v>
      </c>
      <c r="U203" s="92">
        <v>281</v>
      </c>
      <c r="V203" s="92">
        <v>292</v>
      </c>
      <c r="W203" s="92">
        <v>299</v>
      </c>
      <c r="X203" s="92">
        <v>299</v>
      </c>
      <c r="Y203" s="92">
        <v>298</v>
      </c>
      <c r="Z203" s="92">
        <v>297</v>
      </c>
      <c r="AA203" s="92">
        <v>296</v>
      </c>
      <c r="AB203" s="92">
        <v>290</v>
      </c>
      <c r="AC203" s="92">
        <v>297</v>
      </c>
      <c r="AD203" s="92">
        <v>299</v>
      </c>
      <c r="AE203" s="92">
        <v>300</v>
      </c>
      <c r="AF203" s="92">
        <v>297</v>
      </c>
      <c r="AG203" s="92">
        <v>290</v>
      </c>
      <c r="AH203" s="92">
        <v>291</v>
      </c>
      <c r="AI203" s="92">
        <v>288</v>
      </c>
      <c r="AJ203" s="92">
        <v>285.9831902500822</v>
      </c>
      <c r="AK203" s="92">
        <v>284.32728540262679</v>
      </c>
      <c r="AL203" s="92">
        <v>281.57493785869264</v>
      </c>
      <c r="AM203" s="92">
        <v>279.29794009798087</v>
      </c>
      <c r="AN203" s="92">
        <v>276.05683250596337</v>
      </c>
      <c r="AO203" s="92">
        <v>273.53665500683832</v>
      </c>
      <c r="AP203" s="92">
        <v>270.32425293652545</v>
      </c>
      <c r="AQ203" s="92">
        <v>267.84465493554109</v>
      </c>
      <c r="AR203" s="92">
        <v>264.75847679366092</v>
      </c>
      <c r="AS203" s="92">
        <v>262.60987144249179</v>
      </c>
      <c r="AT203" s="92">
        <v>260.12114002977989</v>
      </c>
      <c r="AU203" s="92">
        <v>258.61151623722162</v>
      </c>
      <c r="AV203" s="92">
        <v>256.8710519705258</v>
      </c>
      <c r="AW203" s="92">
        <v>255.9983393995627</v>
      </c>
      <c r="AX203" s="92">
        <v>254.84140844118446</v>
      </c>
      <c r="AY203" s="92">
        <v>254.60169041810283</v>
      </c>
      <c r="AZ203" s="92">
        <v>254.12599852092362</v>
      </c>
      <c r="BA203" s="92">
        <v>254.35991225608379</v>
      </c>
      <c r="BB203" s="92">
        <v>254.06546846508775</v>
      </c>
      <c r="BC203" s="92">
        <v>254.06885055825907</v>
      </c>
      <c r="BD203" s="92">
        <v>253.39795080785464</v>
      </c>
      <c r="BE203" s="92">
        <v>253.06509703807231</v>
      </c>
      <c r="BF203" s="92">
        <v>252.23406950373311</v>
      </c>
      <c r="BG203" s="92">
        <v>251.78512253154352</v>
      </c>
      <c r="BH203" s="92">
        <v>250.88861264803268</v>
      </c>
      <c r="BI203" s="92">
        <v>250.36885081424049</v>
      </c>
      <c r="BJ203" s="92">
        <v>249.4864999122295</v>
      </c>
      <c r="BK203" s="92">
        <v>248.97644533717008</v>
      </c>
    </row>
    <row r="204" spans="1:63" ht="12.75" customHeight="1" x14ac:dyDescent="0.2">
      <c r="B204" s="99" t="s">
        <v>62</v>
      </c>
      <c r="C204" s="99">
        <v>107953</v>
      </c>
      <c r="D204" s="99">
        <v>109432</v>
      </c>
      <c r="E204" s="99">
        <v>110656</v>
      </c>
      <c r="F204" s="99">
        <v>112514</v>
      </c>
      <c r="G204" s="99">
        <v>113059</v>
      </c>
      <c r="H204" s="99">
        <v>113827</v>
      </c>
      <c r="I204" s="99">
        <v>114235</v>
      </c>
      <c r="J204" s="99">
        <v>114588</v>
      </c>
      <c r="K204" s="99">
        <v>114418</v>
      </c>
      <c r="L204" s="99">
        <v>114450</v>
      </c>
      <c r="M204" s="99">
        <v>114239</v>
      </c>
      <c r="N204" s="99">
        <v>113425</v>
      </c>
      <c r="O204" s="99">
        <v>112882</v>
      </c>
      <c r="P204" s="99">
        <v>111698</v>
      </c>
      <c r="Q204" s="99">
        <v>110590</v>
      </c>
      <c r="R204" s="99">
        <v>109338</v>
      </c>
      <c r="S204" s="99">
        <v>108023</v>
      </c>
      <c r="T204" s="99">
        <v>106273</v>
      </c>
      <c r="U204" s="99">
        <v>104760</v>
      </c>
      <c r="V204" s="99">
        <v>103022</v>
      </c>
      <c r="W204" s="99">
        <v>101090</v>
      </c>
      <c r="X204" s="99">
        <v>98989</v>
      </c>
      <c r="Y204" s="99">
        <v>96761</v>
      </c>
      <c r="Z204" s="99">
        <v>94352</v>
      </c>
      <c r="AA204" s="99">
        <v>91925</v>
      </c>
      <c r="AB204" s="99">
        <v>89363</v>
      </c>
      <c r="AC204" s="99">
        <v>86865</v>
      </c>
      <c r="AD204" s="99">
        <v>84202</v>
      </c>
      <c r="AE204" s="99">
        <v>81531</v>
      </c>
      <c r="AF204" s="99">
        <v>78538</v>
      </c>
      <c r="AG204" s="99">
        <v>75536</v>
      </c>
      <c r="AH204" s="99">
        <v>72737</v>
      </c>
      <c r="AI204" s="99">
        <v>69960</v>
      </c>
      <c r="AJ204" s="99">
        <v>67007.391118157728</v>
      </c>
      <c r="AK204" s="99">
        <v>64338.540054930236</v>
      </c>
      <c r="AL204" s="99">
        <v>61415.048014967077</v>
      </c>
      <c r="AM204" s="99">
        <v>58820.017955346899</v>
      </c>
      <c r="AN204" s="99">
        <v>56010.74580482336</v>
      </c>
      <c r="AO204" s="99">
        <v>53547.462154479632</v>
      </c>
      <c r="AP204" s="99">
        <v>50908.852667039348</v>
      </c>
      <c r="AQ204" s="99">
        <v>48623.834041146169</v>
      </c>
      <c r="AR204" s="99">
        <v>46197.967649043101</v>
      </c>
      <c r="AS204" s="99">
        <v>44123.857823173457</v>
      </c>
      <c r="AT204" s="99">
        <v>41940.778429628212</v>
      </c>
      <c r="AU204" s="99">
        <v>40097.014037760404</v>
      </c>
      <c r="AV204" s="99">
        <v>38171.000080178725</v>
      </c>
      <c r="AW204" s="99">
        <v>36563.945696330462</v>
      </c>
      <c r="AX204" s="99">
        <v>34896.264198527599</v>
      </c>
      <c r="AY204" s="99">
        <v>33523.22200074017</v>
      </c>
      <c r="AZ204" s="99">
        <v>32105.722440016594</v>
      </c>
      <c r="BA204" s="99">
        <v>30954.108283144731</v>
      </c>
      <c r="BB204" s="99">
        <v>29767.776049249049</v>
      </c>
      <c r="BC204" s="99">
        <v>28814.871931326405</v>
      </c>
      <c r="BD204" s="99">
        <v>27832.86970393762</v>
      </c>
      <c r="BE204" s="99">
        <v>27052.532597974547</v>
      </c>
      <c r="BF204" s="99">
        <v>26244.528686435799</v>
      </c>
      <c r="BG204" s="99">
        <v>25607.11979986271</v>
      </c>
      <c r="BH204" s="99">
        <v>24937.857020640327</v>
      </c>
      <c r="BI204" s="99">
        <v>24409.435549190341</v>
      </c>
      <c r="BJ204" s="99">
        <v>23841.725336080766</v>
      </c>
      <c r="BK204" s="99">
        <v>23387.141507538912</v>
      </c>
    </row>
    <row r="205" spans="1:63" ht="12.75" customHeight="1" x14ac:dyDescent="0.2">
      <c r="A205" s="97"/>
      <c r="B205" s="99" t="s">
        <v>12</v>
      </c>
    </row>
    <row r="206" spans="1:63" ht="12.75" customHeight="1" x14ac:dyDescent="0.2">
      <c r="A206" s="97"/>
    </row>
    <row r="207" spans="1:63" ht="12.75" customHeight="1" x14ac:dyDescent="0.2">
      <c r="A207" s="97"/>
    </row>
    <row r="208" spans="1:63" ht="12.75" customHeight="1" x14ac:dyDescent="0.2">
      <c r="A208" s="97"/>
      <c r="AS208" s="267"/>
    </row>
    <row r="209" spans="1:63" ht="12.75" customHeight="1" x14ac:dyDescent="0.2">
      <c r="A209" s="97"/>
    </row>
    <row r="210" spans="1:63" ht="12.75" customHeight="1" x14ac:dyDescent="0.2">
      <c r="A210" s="97"/>
    </row>
    <row r="211" spans="1:63" ht="12.75" customHeight="1" x14ac:dyDescent="0.2">
      <c r="A211" s="97"/>
    </row>
    <row r="212" spans="1:63" ht="12.75" customHeight="1" x14ac:dyDescent="0.2">
      <c r="A212" s="97"/>
    </row>
    <row r="213" spans="1:63" ht="12.75" customHeight="1" x14ac:dyDescent="0.2">
      <c r="A213" s="97"/>
    </row>
    <row r="215" spans="1:63" ht="12.75" customHeight="1" x14ac:dyDescent="0.2">
      <c r="A215" s="108" t="s">
        <v>4</v>
      </c>
    </row>
    <row r="216" spans="1:63" ht="12.75" customHeight="1" x14ac:dyDescent="0.2">
      <c r="B216" s="99" t="s">
        <v>57</v>
      </c>
      <c r="C216" s="92" t="s">
        <v>33</v>
      </c>
      <c r="D216" s="92" t="s">
        <v>33</v>
      </c>
      <c r="E216" s="92" t="s">
        <v>33</v>
      </c>
      <c r="F216" s="92" t="s">
        <v>33</v>
      </c>
      <c r="G216" s="92">
        <v>108</v>
      </c>
      <c r="H216" s="92">
        <v>90</v>
      </c>
      <c r="I216" s="92">
        <v>86</v>
      </c>
      <c r="J216" s="92">
        <v>81</v>
      </c>
      <c r="K216" s="92">
        <v>75</v>
      </c>
      <c r="L216" s="92">
        <v>81</v>
      </c>
      <c r="M216" s="92">
        <v>80</v>
      </c>
      <c r="N216" s="92">
        <v>80</v>
      </c>
      <c r="O216" s="92">
        <v>71</v>
      </c>
      <c r="P216" s="92">
        <v>70</v>
      </c>
      <c r="Q216" s="92">
        <v>67</v>
      </c>
      <c r="R216" s="92">
        <v>63</v>
      </c>
      <c r="S216" s="92">
        <v>63</v>
      </c>
      <c r="T216" s="92">
        <v>73</v>
      </c>
      <c r="U216" s="92">
        <v>71</v>
      </c>
      <c r="V216" s="92">
        <v>64</v>
      </c>
      <c r="W216" s="92">
        <v>53</v>
      </c>
      <c r="X216" s="92">
        <v>51</v>
      </c>
      <c r="Y216" s="92">
        <v>47</v>
      </c>
      <c r="Z216" s="92">
        <v>45</v>
      </c>
      <c r="AA216" s="92">
        <v>47</v>
      </c>
      <c r="AB216" s="92">
        <v>49</v>
      </c>
      <c r="AC216" s="92">
        <v>47</v>
      </c>
      <c r="AD216" s="92">
        <v>49</v>
      </c>
      <c r="AE216" s="92">
        <v>44</v>
      </c>
      <c r="AF216" s="92">
        <v>50</v>
      </c>
      <c r="AG216" s="92">
        <v>52</v>
      </c>
      <c r="AH216" s="92">
        <v>47</v>
      </c>
      <c r="AI216" s="92">
        <v>45</v>
      </c>
      <c r="AJ216" s="92">
        <v>41.899527989015809</v>
      </c>
      <c r="AK216" s="92">
        <v>40.593138535792868</v>
      </c>
      <c r="AL216" s="92">
        <v>39.883591600016366</v>
      </c>
      <c r="AM216" s="92">
        <v>39.449355199334036</v>
      </c>
      <c r="AN216" s="92">
        <v>39.242279032026929</v>
      </c>
      <c r="AO216" s="92">
        <v>39.219040418849964</v>
      </c>
      <c r="AP216" s="92">
        <v>39.319259053064258</v>
      </c>
      <c r="AQ216" s="92">
        <v>39.518539748246255</v>
      </c>
      <c r="AR216" s="92">
        <v>39.853427243088753</v>
      </c>
      <c r="AS216" s="92">
        <v>40.240978086933104</v>
      </c>
      <c r="AT216" s="92">
        <v>40.687481606585628</v>
      </c>
      <c r="AU216" s="92">
        <v>41.152583432962686</v>
      </c>
      <c r="AV216" s="92">
        <v>41.672480118094704</v>
      </c>
      <c r="AW216" s="92">
        <v>41.79938096098104</v>
      </c>
      <c r="AX216" s="92">
        <v>42.09030917856915</v>
      </c>
      <c r="AY216" s="92">
        <v>42.615537210321939</v>
      </c>
      <c r="AZ216" s="92">
        <v>43.274282053577032</v>
      </c>
      <c r="BA216" s="92">
        <v>43.125249552549221</v>
      </c>
      <c r="BB216" s="92">
        <v>43.204318163878689</v>
      </c>
      <c r="BC216" s="92">
        <v>43.28497694091935</v>
      </c>
      <c r="BD216" s="92">
        <v>43.231156804169864</v>
      </c>
      <c r="BE216" s="92">
        <v>43.281394228538431</v>
      </c>
      <c r="BF216" s="92">
        <v>43.365179007209171</v>
      </c>
      <c r="BG216" s="92">
        <v>43.124997362074254</v>
      </c>
      <c r="BH216" s="92">
        <v>42.963529258652322</v>
      </c>
      <c r="BI216" s="92">
        <v>43.249143845090224</v>
      </c>
      <c r="BJ216" s="92">
        <v>43.553330441015362</v>
      </c>
      <c r="BK216" s="92">
        <v>43.480121713443694</v>
      </c>
    </row>
    <row r="217" spans="1:63" ht="12.75" customHeight="1" x14ac:dyDescent="0.2">
      <c r="B217" s="99" t="s">
        <v>50</v>
      </c>
      <c r="C217" s="92" t="s">
        <v>33</v>
      </c>
      <c r="D217" s="92" t="s">
        <v>33</v>
      </c>
      <c r="E217" s="92" t="s">
        <v>33</v>
      </c>
      <c r="F217" s="92" t="s">
        <v>33</v>
      </c>
      <c r="G217" s="92">
        <v>63</v>
      </c>
      <c r="H217" s="92">
        <v>55</v>
      </c>
      <c r="I217" s="92">
        <v>55</v>
      </c>
      <c r="J217" s="92">
        <v>48</v>
      </c>
      <c r="K217" s="92">
        <v>49</v>
      </c>
      <c r="L217" s="92">
        <v>45</v>
      </c>
      <c r="M217" s="92">
        <v>38</v>
      </c>
      <c r="N217" s="92">
        <v>35</v>
      </c>
      <c r="O217" s="92">
        <v>35</v>
      </c>
      <c r="P217" s="92">
        <v>28</v>
      </c>
      <c r="Q217" s="92">
        <v>26</v>
      </c>
      <c r="R217" s="92">
        <v>22</v>
      </c>
      <c r="S217" s="92">
        <v>25</v>
      </c>
      <c r="T217" s="92">
        <v>26</v>
      </c>
      <c r="U217" s="92">
        <v>27</v>
      </c>
      <c r="V217" s="92">
        <v>28</v>
      </c>
      <c r="W217" s="92">
        <v>32</v>
      </c>
      <c r="X217" s="92">
        <v>34</v>
      </c>
      <c r="Y217" s="92">
        <v>30</v>
      </c>
      <c r="Z217" s="92">
        <v>30</v>
      </c>
      <c r="AA217" s="92">
        <v>34</v>
      </c>
      <c r="AB217" s="92">
        <v>29</v>
      </c>
      <c r="AC217" s="92">
        <v>27</v>
      </c>
      <c r="AD217" s="92">
        <v>29</v>
      </c>
      <c r="AE217" s="92">
        <v>30</v>
      </c>
      <c r="AF217" s="92">
        <v>31</v>
      </c>
      <c r="AG217" s="92">
        <v>26</v>
      </c>
      <c r="AH217" s="92">
        <v>26</v>
      </c>
      <c r="AI217" s="92">
        <v>22</v>
      </c>
      <c r="AJ217" s="92">
        <v>19.650083145049191</v>
      </c>
      <c r="AK217" s="92">
        <v>18.878104465173362</v>
      </c>
      <c r="AL217" s="92">
        <v>18.779425962752175</v>
      </c>
      <c r="AM217" s="92">
        <v>19.016865685303209</v>
      </c>
      <c r="AN217" s="92">
        <v>19.435109553792596</v>
      </c>
      <c r="AO217" s="92">
        <v>19.931894673026932</v>
      </c>
      <c r="AP217" s="92">
        <v>20.510557205425737</v>
      </c>
      <c r="AQ217" s="92">
        <v>21.107703972644998</v>
      </c>
      <c r="AR217" s="92">
        <v>21.739069702715351</v>
      </c>
      <c r="AS217" s="92">
        <v>22.294775022612793</v>
      </c>
      <c r="AT217" s="92">
        <v>22.812347550039718</v>
      </c>
      <c r="AU217" s="92">
        <v>23.406919650976299</v>
      </c>
      <c r="AV217" s="92">
        <v>24.031720747111844</v>
      </c>
      <c r="AW217" s="92">
        <v>23.568228172467258</v>
      </c>
      <c r="AX217" s="92">
        <v>23.226208758789355</v>
      </c>
      <c r="AY217" s="92">
        <v>23.355953137027036</v>
      </c>
      <c r="AZ217" s="92">
        <v>23.575294142252474</v>
      </c>
      <c r="BA217" s="92">
        <v>22.946857989620252</v>
      </c>
      <c r="BB217" s="92">
        <v>22.392004152655272</v>
      </c>
      <c r="BC217" s="92">
        <v>22.518841568062133</v>
      </c>
      <c r="BD217" s="92">
        <v>22.652774863498966</v>
      </c>
      <c r="BE217" s="92">
        <v>22.845681840382078</v>
      </c>
      <c r="BF217" s="92">
        <v>23.050918212077988</v>
      </c>
      <c r="BG217" s="92">
        <v>23.079374095198027</v>
      </c>
      <c r="BH217" s="92">
        <v>23.149990559658836</v>
      </c>
      <c r="BI217" s="92">
        <v>23.335011803484324</v>
      </c>
      <c r="BJ217" s="92">
        <v>23.524860503939237</v>
      </c>
      <c r="BK217" s="92">
        <v>23.76125743450454</v>
      </c>
    </row>
    <row r="218" spans="1:63" ht="12.75" customHeight="1" x14ac:dyDescent="0.2">
      <c r="B218" s="99" t="s">
        <v>51</v>
      </c>
      <c r="C218" s="92" t="s">
        <v>33</v>
      </c>
      <c r="D218" s="92" t="s">
        <v>33</v>
      </c>
      <c r="E218" s="92" t="s">
        <v>33</v>
      </c>
      <c r="F218" s="92" t="s">
        <v>33</v>
      </c>
      <c r="G218" s="92">
        <v>96</v>
      </c>
      <c r="H218" s="92">
        <v>100</v>
      </c>
      <c r="I218" s="92">
        <v>82</v>
      </c>
      <c r="J218" s="92">
        <v>79</v>
      </c>
      <c r="K218" s="92">
        <v>85</v>
      </c>
      <c r="L218" s="92">
        <v>85</v>
      </c>
      <c r="M218" s="92">
        <v>73</v>
      </c>
      <c r="N218" s="92">
        <v>74</v>
      </c>
      <c r="O218" s="92">
        <v>70</v>
      </c>
      <c r="P218" s="92">
        <v>67</v>
      </c>
      <c r="Q218" s="92">
        <v>63</v>
      </c>
      <c r="R218" s="92">
        <v>59</v>
      </c>
      <c r="S218" s="92">
        <v>62</v>
      </c>
      <c r="T218" s="92">
        <v>57</v>
      </c>
      <c r="U218" s="92">
        <v>58</v>
      </c>
      <c r="V218" s="92">
        <v>59</v>
      </c>
      <c r="W218" s="92">
        <v>58</v>
      </c>
      <c r="X218" s="92">
        <v>57</v>
      </c>
      <c r="Y218" s="92">
        <v>65</v>
      </c>
      <c r="Z218" s="92">
        <v>56</v>
      </c>
      <c r="AA218" s="92">
        <v>61</v>
      </c>
      <c r="AB218" s="92">
        <v>66</v>
      </c>
      <c r="AC218" s="92">
        <v>60</v>
      </c>
      <c r="AD218" s="92">
        <v>60</v>
      </c>
      <c r="AE218" s="92">
        <v>62</v>
      </c>
      <c r="AF218" s="92">
        <v>61</v>
      </c>
      <c r="AG218" s="92">
        <v>59</v>
      </c>
      <c r="AH218" s="92">
        <v>57</v>
      </c>
      <c r="AI218" s="92">
        <v>49</v>
      </c>
      <c r="AJ218" s="92">
        <v>43.751351960213988</v>
      </c>
      <c r="AK218" s="92">
        <v>42.802115288538111</v>
      </c>
      <c r="AL218" s="92">
        <v>43.148875938848043</v>
      </c>
      <c r="AM218" s="92">
        <v>44.146548183321059</v>
      </c>
      <c r="AN218" s="92">
        <v>45.430907617889886</v>
      </c>
      <c r="AO218" s="92">
        <v>46.729302459648551</v>
      </c>
      <c r="AP218" s="92">
        <v>48.160193418050412</v>
      </c>
      <c r="AQ218" s="92">
        <v>49.826323665045983</v>
      </c>
      <c r="AR218" s="92">
        <v>51.518102921712313</v>
      </c>
      <c r="AS218" s="92">
        <v>53.255931605905943</v>
      </c>
      <c r="AT218" s="92">
        <v>54.918433013004389</v>
      </c>
      <c r="AU218" s="92">
        <v>56.2216178405614</v>
      </c>
      <c r="AV218" s="92">
        <v>57.344294256882847</v>
      </c>
      <c r="AW218" s="92">
        <v>57.81214070030213</v>
      </c>
      <c r="AX218" s="92">
        <v>58.255464399378312</v>
      </c>
      <c r="AY218" s="92">
        <v>57.991388180436601</v>
      </c>
      <c r="AZ218" s="92">
        <v>57.828460997767046</v>
      </c>
      <c r="BA218" s="92">
        <v>57.812677546413923</v>
      </c>
      <c r="BB218" s="92">
        <v>57.858479416756765</v>
      </c>
      <c r="BC218" s="92">
        <v>58.030808826147243</v>
      </c>
      <c r="BD218" s="92">
        <v>58.098086565117406</v>
      </c>
      <c r="BE218" s="92">
        <v>58.389714903818714</v>
      </c>
      <c r="BF218" s="92">
        <v>58.704031469893103</v>
      </c>
      <c r="BG218" s="92">
        <v>58.812594083402146</v>
      </c>
      <c r="BH218" s="92">
        <v>58.880850814128543</v>
      </c>
      <c r="BI218" s="92">
        <v>58.680875092532844</v>
      </c>
      <c r="BJ218" s="92">
        <v>58.38054446808156</v>
      </c>
      <c r="BK218" s="92">
        <v>57.769489217565805</v>
      </c>
    </row>
    <row r="219" spans="1:63" ht="12.75" customHeight="1" x14ac:dyDescent="0.2">
      <c r="B219" s="99" t="s">
        <v>52</v>
      </c>
      <c r="C219" s="92" t="s">
        <v>33</v>
      </c>
      <c r="D219" s="92" t="s">
        <v>33</v>
      </c>
      <c r="E219" s="92" t="s">
        <v>33</v>
      </c>
      <c r="F219" s="92" t="s">
        <v>33</v>
      </c>
      <c r="G219" s="92">
        <v>17</v>
      </c>
      <c r="H219" s="92">
        <v>15</v>
      </c>
      <c r="I219" s="92">
        <v>12</v>
      </c>
      <c r="J219" s="92">
        <v>12</v>
      </c>
      <c r="K219" s="92">
        <v>10</v>
      </c>
      <c r="L219" s="92">
        <v>7</v>
      </c>
      <c r="M219" s="92">
        <v>6</v>
      </c>
      <c r="N219" s="92">
        <v>8</v>
      </c>
      <c r="O219" s="92">
        <v>8</v>
      </c>
      <c r="P219" s="92">
        <v>9</v>
      </c>
      <c r="Q219" s="92">
        <v>12</v>
      </c>
      <c r="R219" s="92">
        <v>7</v>
      </c>
      <c r="S219" s="92">
        <v>12</v>
      </c>
      <c r="T219" s="92">
        <v>16</v>
      </c>
      <c r="U219" s="92">
        <v>14</v>
      </c>
      <c r="V219" s="92">
        <v>13</v>
      </c>
      <c r="W219" s="92">
        <v>13</v>
      </c>
      <c r="X219" s="92">
        <v>13</v>
      </c>
      <c r="Y219" s="92">
        <v>14</v>
      </c>
      <c r="Z219" s="92">
        <v>13</v>
      </c>
      <c r="AA219" s="92">
        <v>12</v>
      </c>
      <c r="AB219" s="92">
        <v>13</v>
      </c>
      <c r="AC219" s="92">
        <v>14</v>
      </c>
      <c r="AD219" s="92">
        <v>16</v>
      </c>
      <c r="AE219" s="92">
        <v>12</v>
      </c>
      <c r="AF219" s="92">
        <v>10</v>
      </c>
      <c r="AG219" s="92">
        <v>10</v>
      </c>
      <c r="AH219" s="92">
        <v>10</v>
      </c>
      <c r="AI219" s="92">
        <v>9</v>
      </c>
      <c r="AJ219" s="92">
        <v>9.4727221452071966</v>
      </c>
      <c r="AK219" s="92">
        <v>9.9305406393332021</v>
      </c>
      <c r="AL219" s="92">
        <v>10.386865318832307</v>
      </c>
      <c r="AM219" s="92">
        <v>10.805434601664963</v>
      </c>
      <c r="AN219" s="92">
        <v>11.207900609889153</v>
      </c>
      <c r="AO219" s="92">
        <v>11.55510526879053</v>
      </c>
      <c r="AP219" s="92">
        <v>11.878209521325203</v>
      </c>
      <c r="AQ219" s="92">
        <v>12.221520082080033</v>
      </c>
      <c r="AR219" s="92">
        <v>12.5838459089266</v>
      </c>
      <c r="AS219" s="92">
        <v>12.934461414653805</v>
      </c>
      <c r="AT219" s="92">
        <v>13.286740386405189</v>
      </c>
      <c r="AU219" s="92">
        <v>13.61020111434005</v>
      </c>
      <c r="AV219" s="92">
        <v>13.923081045637108</v>
      </c>
      <c r="AW219" s="92">
        <v>13.80219647854701</v>
      </c>
      <c r="AX219" s="92">
        <v>13.692627921590178</v>
      </c>
      <c r="AY219" s="92">
        <v>13.985580097624636</v>
      </c>
      <c r="AZ219" s="92">
        <v>14.282304184428556</v>
      </c>
      <c r="BA219" s="92">
        <v>14.563112755999025</v>
      </c>
      <c r="BB219" s="92">
        <v>14.821806856314536</v>
      </c>
      <c r="BC219" s="92">
        <v>13.985493187225602</v>
      </c>
      <c r="BD219" s="92">
        <v>13.139867439713207</v>
      </c>
      <c r="BE219" s="92">
        <v>13.046264114507185</v>
      </c>
      <c r="BF219" s="92">
        <v>12.970991986396484</v>
      </c>
      <c r="BG219" s="92">
        <v>13.030037253262325</v>
      </c>
      <c r="BH219" s="92">
        <v>13.095906903269869</v>
      </c>
      <c r="BI219" s="92">
        <v>12.864995154505349</v>
      </c>
      <c r="BJ219" s="92">
        <v>12.636376427192804</v>
      </c>
      <c r="BK219" s="92">
        <v>12.739612340616315</v>
      </c>
    </row>
    <row r="220" spans="1:63" ht="12.75" customHeight="1" x14ac:dyDescent="0.2">
      <c r="B220" s="99" t="s">
        <v>53</v>
      </c>
      <c r="C220" s="92" t="s">
        <v>33</v>
      </c>
      <c r="D220" s="92" t="s">
        <v>33</v>
      </c>
      <c r="E220" s="92" t="s">
        <v>33</v>
      </c>
      <c r="F220" s="92" t="s">
        <v>33</v>
      </c>
      <c r="G220" s="92">
        <v>35</v>
      </c>
      <c r="H220" s="92">
        <v>35</v>
      </c>
      <c r="I220" s="92">
        <v>36</v>
      </c>
      <c r="J220" s="92">
        <v>29</v>
      </c>
      <c r="K220" s="92">
        <v>25</v>
      </c>
      <c r="L220" s="92">
        <v>23</v>
      </c>
      <c r="M220" s="92">
        <v>24</v>
      </c>
      <c r="N220" s="92">
        <v>23</v>
      </c>
      <c r="O220" s="92">
        <v>17</v>
      </c>
      <c r="P220" s="92">
        <v>13</v>
      </c>
      <c r="Q220" s="92">
        <v>16</v>
      </c>
      <c r="R220" s="92">
        <v>15</v>
      </c>
      <c r="S220" s="92">
        <v>14</v>
      </c>
      <c r="T220" s="92">
        <v>16</v>
      </c>
      <c r="U220" s="92">
        <v>16</v>
      </c>
      <c r="V220" s="92">
        <v>16</v>
      </c>
      <c r="W220" s="92">
        <v>16</v>
      </c>
      <c r="X220" s="92">
        <v>14</v>
      </c>
      <c r="Y220" s="92">
        <v>12</v>
      </c>
      <c r="Z220" s="92">
        <v>9</v>
      </c>
      <c r="AA220" s="92">
        <v>6</v>
      </c>
      <c r="AB220" s="92">
        <v>7</v>
      </c>
      <c r="AC220" s="92">
        <v>7</v>
      </c>
      <c r="AD220" s="92">
        <v>7</v>
      </c>
      <c r="AE220" s="92">
        <v>8</v>
      </c>
      <c r="AF220" s="92">
        <v>9</v>
      </c>
      <c r="AG220" s="92">
        <v>10</v>
      </c>
      <c r="AH220" s="92">
        <v>10</v>
      </c>
      <c r="AI220" s="92">
        <v>10</v>
      </c>
      <c r="AJ220" s="92">
        <v>10.241316914596007</v>
      </c>
      <c r="AK220" s="92">
        <v>10.504754615342526</v>
      </c>
      <c r="AL220" s="92">
        <v>10.82385655214461</v>
      </c>
      <c r="AM220" s="92">
        <v>11.176362377459869</v>
      </c>
      <c r="AN220" s="92">
        <v>11.5870418718177</v>
      </c>
      <c r="AO220" s="92">
        <v>12.032465643208532</v>
      </c>
      <c r="AP220" s="92">
        <v>12.53192731885232</v>
      </c>
      <c r="AQ220" s="92">
        <v>13.049979022555487</v>
      </c>
      <c r="AR220" s="92">
        <v>13.591378195583044</v>
      </c>
      <c r="AS220" s="92">
        <v>14.09581242899969</v>
      </c>
      <c r="AT220" s="92">
        <v>14.583113015496229</v>
      </c>
      <c r="AU220" s="92">
        <v>15.03047935943024</v>
      </c>
      <c r="AV220" s="92">
        <v>15.461429057207212</v>
      </c>
      <c r="AW220" s="92">
        <v>15.870227921321828</v>
      </c>
      <c r="AX220" s="92">
        <v>16.280670694953407</v>
      </c>
      <c r="AY220" s="92">
        <v>15.988869536338823</v>
      </c>
      <c r="AZ220" s="92">
        <v>15.797352431241533</v>
      </c>
      <c r="BA220" s="92">
        <v>16.000491934086291</v>
      </c>
      <c r="BB220" s="92">
        <v>16.211529552515536</v>
      </c>
      <c r="BC220" s="92">
        <v>16.323310508449435</v>
      </c>
      <c r="BD220" s="92">
        <v>16.38699214871264</v>
      </c>
      <c r="BE220" s="92">
        <v>15.842571240657037</v>
      </c>
      <c r="BF220" s="92">
        <v>15.340219276965007</v>
      </c>
      <c r="BG220" s="92">
        <v>15.475269020133501</v>
      </c>
      <c r="BH220" s="92">
        <v>15.638612981820428</v>
      </c>
      <c r="BI220" s="92">
        <v>15.849187975854448</v>
      </c>
      <c r="BJ220" s="92">
        <v>16.047676743227772</v>
      </c>
      <c r="BK220" s="92">
        <v>15.713368947138688</v>
      </c>
    </row>
    <row r="221" spans="1:63" ht="12.75" customHeight="1" x14ac:dyDescent="0.2">
      <c r="B221" s="99" t="s">
        <v>54</v>
      </c>
      <c r="C221" s="92" t="s">
        <v>33</v>
      </c>
      <c r="D221" s="92" t="s">
        <v>33</v>
      </c>
      <c r="E221" s="92" t="s">
        <v>33</v>
      </c>
      <c r="F221" s="92" t="s">
        <v>33</v>
      </c>
      <c r="G221" s="92">
        <v>15</v>
      </c>
      <c r="H221" s="92">
        <v>16</v>
      </c>
      <c r="I221" s="92">
        <v>15</v>
      </c>
      <c r="J221" s="92">
        <v>16</v>
      </c>
      <c r="K221" s="92">
        <v>17</v>
      </c>
      <c r="L221" s="92">
        <v>17</v>
      </c>
      <c r="M221" s="92">
        <v>12</v>
      </c>
      <c r="N221" s="92">
        <v>15</v>
      </c>
      <c r="O221" s="92">
        <v>15</v>
      </c>
      <c r="P221" s="92">
        <v>14</v>
      </c>
      <c r="Q221" s="92">
        <v>11</v>
      </c>
      <c r="R221" s="92">
        <v>11</v>
      </c>
      <c r="S221" s="92">
        <v>4</v>
      </c>
      <c r="T221" s="92">
        <v>3</v>
      </c>
      <c r="U221" s="92">
        <v>2</v>
      </c>
      <c r="V221" s="92">
        <v>2</v>
      </c>
      <c r="W221" s="92">
        <v>3</v>
      </c>
      <c r="X221" s="92">
        <v>2</v>
      </c>
      <c r="Y221" s="92">
        <v>1</v>
      </c>
      <c r="Z221" s="92">
        <v>1</v>
      </c>
      <c r="AA221" s="92">
        <v>1</v>
      </c>
      <c r="AB221" s="92">
        <v>1</v>
      </c>
      <c r="AC221" s="92">
        <v>0</v>
      </c>
      <c r="AD221" s="92">
        <v>1</v>
      </c>
      <c r="AE221" s="92">
        <v>3</v>
      </c>
      <c r="AF221" s="92">
        <v>2</v>
      </c>
      <c r="AG221" s="92">
        <v>3</v>
      </c>
      <c r="AH221" s="92">
        <v>1</v>
      </c>
      <c r="AI221" s="92">
        <v>2</v>
      </c>
      <c r="AJ221" s="92">
        <v>1.8893031681973982</v>
      </c>
      <c r="AK221" s="92">
        <v>1.9791559952956403</v>
      </c>
      <c r="AL221" s="92">
        <v>2.1533066668442427</v>
      </c>
      <c r="AM221" s="92">
        <v>2.3603328785753002</v>
      </c>
      <c r="AN221" s="92">
        <v>2.5840305816142011</v>
      </c>
      <c r="AO221" s="92">
        <v>2.7982794953064101</v>
      </c>
      <c r="AP221" s="92">
        <v>3.0095577934837765</v>
      </c>
      <c r="AQ221" s="92">
        <v>3.2081111104316404</v>
      </c>
      <c r="AR221" s="92">
        <v>3.4004950284506577</v>
      </c>
      <c r="AS221" s="92">
        <v>3.5762069674887069</v>
      </c>
      <c r="AT221" s="92">
        <v>3.7424739999187047</v>
      </c>
      <c r="AU221" s="92">
        <v>3.8947344084614399</v>
      </c>
      <c r="AV221" s="92">
        <v>4.0401833069773314</v>
      </c>
      <c r="AW221" s="92">
        <v>4.1783233067846082</v>
      </c>
      <c r="AX221" s="92">
        <v>4.3159577880664042</v>
      </c>
      <c r="AY221" s="92">
        <v>4.4481820072122531</v>
      </c>
      <c r="AZ221" s="92">
        <v>4.5814377059118048</v>
      </c>
      <c r="BA221" s="92">
        <v>4.5256217813692308</v>
      </c>
      <c r="BB221" s="92">
        <v>4.5031589830377916</v>
      </c>
      <c r="BC221" s="92">
        <v>4.6035198561041266</v>
      </c>
      <c r="BD221" s="92">
        <v>4.6880404902994224</v>
      </c>
      <c r="BE221" s="92">
        <v>4.753027405028555</v>
      </c>
      <c r="BF221" s="92">
        <v>4.822125675498544</v>
      </c>
      <c r="BG221" s="92">
        <v>4.8839067677681056</v>
      </c>
      <c r="BH221" s="92">
        <v>4.9438838131547609</v>
      </c>
      <c r="BI221" s="92">
        <v>4.9909203206649355</v>
      </c>
      <c r="BJ221" s="92">
        <v>5.0364084330692513</v>
      </c>
      <c r="BK221" s="92">
        <v>5.0602804652532347</v>
      </c>
    </row>
    <row r="222" spans="1:63" ht="12.75" customHeight="1" x14ac:dyDescent="0.2">
      <c r="B222" s="99" t="s">
        <v>55</v>
      </c>
      <c r="C222" s="92" t="s">
        <v>33</v>
      </c>
      <c r="D222" s="92" t="s">
        <v>33</v>
      </c>
      <c r="E222" s="92" t="s">
        <v>33</v>
      </c>
      <c r="F222" s="92" t="s">
        <v>33</v>
      </c>
      <c r="G222" s="92">
        <v>1</v>
      </c>
      <c r="H222" s="92">
        <v>3</v>
      </c>
      <c r="I222" s="92">
        <v>2</v>
      </c>
      <c r="J222" s="92">
        <v>2</v>
      </c>
      <c r="K222" s="92">
        <v>1</v>
      </c>
      <c r="L222" s="92">
        <v>1</v>
      </c>
      <c r="M222" s="92">
        <v>0</v>
      </c>
      <c r="N222" s="92">
        <v>0</v>
      </c>
      <c r="O222" s="92">
        <v>0</v>
      </c>
      <c r="P222" s="92">
        <v>0</v>
      </c>
      <c r="Q222" s="92">
        <v>0</v>
      </c>
      <c r="R222" s="92">
        <v>0</v>
      </c>
      <c r="S222" s="92">
        <v>0</v>
      </c>
      <c r="T222" s="92">
        <v>1</v>
      </c>
      <c r="U222" s="92">
        <v>1</v>
      </c>
      <c r="V222" s="92">
        <v>1</v>
      </c>
      <c r="W222" s="92">
        <v>0</v>
      </c>
      <c r="X222" s="92">
        <v>0</v>
      </c>
      <c r="Y222" s="92">
        <v>0</v>
      </c>
      <c r="Z222" s="92">
        <v>0</v>
      </c>
      <c r="AA222" s="92">
        <v>0</v>
      </c>
      <c r="AB222" s="92">
        <v>0</v>
      </c>
      <c r="AC222" s="92">
        <v>0</v>
      </c>
      <c r="AD222" s="92">
        <v>0</v>
      </c>
      <c r="AE222" s="92">
        <v>0</v>
      </c>
      <c r="AF222" s="92">
        <v>0</v>
      </c>
      <c r="AG222" s="92">
        <v>0</v>
      </c>
      <c r="AJ222" s="92">
        <v>0.14639913371199989</v>
      </c>
      <c r="AK222" s="92">
        <v>0.29938094571419971</v>
      </c>
      <c r="AL222" s="92">
        <v>0.46038620853629925</v>
      </c>
      <c r="AM222" s="92">
        <v>0.62619040334457998</v>
      </c>
      <c r="AN222" s="92">
        <v>0.80036213584652061</v>
      </c>
      <c r="AO222" s="92">
        <v>0.9732963236748895</v>
      </c>
      <c r="AP222" s="92">
        <v>1.1489877231436278</v>
      </c>
      <c r="AQ222" s="92">
        <v>1.3197641346587257</v>
      </c>
      <c r="AR222" s="92">
        <v>1.4901092631762725</v>
      </c>
      <c r="AS222" s="92">
        <v>1.6538335930151382</v>
      </c>
      <c r="AT222" s="92">
        <v>1.8178305420076646</v>
      </c>
      <c r="AU222" s="92">
        <v>1.9779002313923837</v>
      </c>
      <c r="AV222" s="92">
        <v>2.1410565491161515</v>
      </c>
      <c r="AW222" s="92">
        <v>2.3039688472303257</v>
      </c>
      <c r="AX222" s="92">
        <v>2.4730405343717776</v>
      </c>
      <c r="AY222" s="92">
        <v>2.6378179204999941</v>
      </c>
      <c r="AZ222" s="92">
        <v>2.8047108652955735</v>
      </c>
      <c r="BA222" s="92">
        <v>2.9625593047480847</v>
      </c>
      <c r="BB222" s="92">
        <v>3.1168650415895192</v>
      </c>
      <c r="BC222" s="92">
        <v>3.2588452473761178</v>
      </c>
      <c r="BD222" s="92">
        <v>3.3912218153269706</v>
      </c>
      <c r="BE222" s="92">
        <v>3.5060894870746395</v>
      </c>
      <c r="BF222" s="92">
        <v>3.617761895423238</v>
      </c>
      <c r="BG222" s="92">
        <v>3.7217051727345463</v>
      </c>
      <c r="BH222" s="92">
        <v>3.8209704771477111</v>
      </c>
      <c r="BI222" s="92">
        <v>3.9092058348778771</v>
      </c>
      <c r="BJ222" s="92">
        <v>3.9920062989844354</v>
      </c>
      <c r="BK222" s="92">
        <v>4.058788115884572</v>
      </c>
    </row>
    <row r="223" spans="1:63" ht="12.75" customHeight="1" x14ac:dyDescent="0.2">
      <c r="B223" s="99" t="s">
        <v>56</v>
      </c>
      <c r="C223" s="92" t="s">
        <v>33</v>
      </c>
      <c r="D223" s="92" t="s">
        <v>33</v>
      </c>
      <c r="E223" s="92" t="s">
        <v>33</v>
      </c>
      <c r="F223" s="92" t="s">
        <v>33</v>
      </c>
      <c r="G223" s="92">
        <v>9</v>
      </c>
      <c r="H223" s="92">
        <v>10</v>
      </c>
      <c r="I223" s="92">
        <v>10</v>
      </c>
      <c r="J223" s="92">
        <v>9</v>
      </c>
      <c r="K223" s="92">
        <v>8</v>
      </c>
      <c r="L223" s="92">
        <v>7</v>
      </c>
      <c r="M223" s="92">
        <v>6</v>
      </c>
      <c r="N223" s="92">
        <v>7</v>
      </c>
      <c r="O223" s="92">
        <v>6</v>
      </c>
      <c r="P223" s="92">
        <v>4</v>
      </c>
      <c r="Q223" s="92">
        <v>3</v>
      </c>
      <c r="R223" s="92">
        <v>7</v>
      </c>
      <c r="S223" s="92">
        <v>6</v>
      </c>
      <c r="T223" s="92">
        <v>6</v>
      </c>
      <c r="U223" s="92">
        <v>6</v>
      </c>
      <c r="V223" s="92">
        <v>6</v>
      </c>
      <c r="W223" s="92">
        <v>6</v>
      </c>
      <c r="X223" s="92">
        <v>13</v>
      </c>
      <c r="Y223" s="92">
        <v>8</v>
      </c>
      <c r="Z223" s="92">
        <v>8</v>
      </c>
      <c r="AA223" s="92">
        <v>8</v>
      </c>
      <c r="AB223" s="92">
        <v>8</v>
      </c>
      <c r="AC223" s="92">
        <v>7</v>
      </c>
      <c r="AD223" s="92">
        <v>7</v>
      </c>
      <c r="AE223" s="92">
        <v>7</v>
      </c>
      <c r="AF223" s="92">
        <v>6</v>
      </c>
      <c r="AG223" s="92">
        <v>3</v>
      </c>
      <c r="AH223" s="92">
        <v>3</v>
      </c>
      <c r="AI223" s="92">
        <v>4</v>
      </c>
      <c r="AJ223" s="92">
        <v>4.1627857786341984</v>
      </c>
      <c r="AK223" s="92">
        <v>4.3329788228947006</v>
      </c>
      <c r="AL223" s="92">
        <v>4.5148813902704648</v>
      </c>
      <c r="AM223" s="92">
        <v>4.7007270209689436</v>
      </c>
      <c r="AN223" s="92">
        <v>4.8978614367291025</v>
      </c>
      <c r="AO223" s="92">
        <v>5.1015278123343633</v>
      </c>
      <c r="AP223" s="92">
        <v>5.3205138765859052</v>
      </c>
      <c r="AQ223" s="92">
        <v>5.5483462948142463</v>
      </c>
      <c r="AR223" s="92">
        <v>5.7905856913594338</v>
      </c>
      <c r="AS223" s="92">
        <v>5.9964688438227887</v>
      </c>
      <c r="AT223" s="92">
        <v>6.1789216725581202</v>
      </c>
      <c r="AU223" s="92">
        <v>6.338636339674955</v>
      </c>
      <c r="AV223" s="92">
        <v>6.4876270464282353</v>
      </c>
      <c r="AW223" s="92">
        <v>6.333023180605819</v>
      </c>
      <c r="AX223" s="92">
        <v>6.2051633849539103</v>
      </c>
      <c r="AY223" s="92">
        <v>6.3717483917908693</v>
      </c>
      <c r="AZ223" s="92">
        <v>6.5397183389551419</v>
      </c>
      <c r="BA223" s="92">
        <v>6.6971961524267787</v>
      </c>
      <c r="BB223" s="92">
        <v>6.8483383194343421</v>
      </c>
      <c r="BC223" s="92">
        <v>6.983774206407908</v>
      </c>
      <c r="BD223" s="92">
        <v>7.1048523527325624</v>
      </c>
      <c r="BE223" s="92">
        <v>7.206463804100574</v>
      </c>
      <c r="BF223" s="92">
        <v>7.3139598406333937</v>
      </c>
      <c r="BG223" s="92">
        <v>6.6381666638591552</v>
      </c>
      <c r="BH223" s="92">
        <v>5.9773185416995327</v>
      </c>
      <c r="BI223" s="92">
        <v>6.0884331628695127</v>
      </c>
      <c r="BJ223" s="92">
        <v>6.1886317394058441</v>
      </c>
      <c r="BK223" s="92">
        <v>6.261048497838118</v>
      </c>
    </row>
    <row r="224" spans="1:63" ht="12.75" customHeight="1" x14ac:dyDescent="0.2">
      <c r="B224" s="99" t="s">
        <v>61</v>
      </c>
      <c r="C224" s="92" t="s">
        <v>33</v>
      </c>
      <c r="D224" s="92" t="s">
        <v>33</v>
      </c>
      <c r="E224" s="92" t="s">
        <v>33</v>
      </c>
      <c r="F224" s="92" t="s">
        <v>33</v>
      </c>
      <c r="G224" s="92">
        <v>0</v>
      </c>
      <c r="H224" s="92">
        <v>0</v>
      </c>
      <c r="I224" s="92">
        <v>0</v>
      </c>
      <c r="J224" s="92">
        <v>0</v>
      </c>
      <c r="K224" s="92">
        <v>0</v>
      </c>
      <c r="L224" s="92">
        <v>0</v>
      </c>
      <c r="M224" s="92">
        <v>0</v>
      </c>
      <c r="N224" s="92">
        <v>0</v>
      </c>
      <c r="O224" s="92">
        <v>0</v>
      </c>
      <c r="P224" s="92">
        <v>0</v>
      </c>
      <c r="Q224" s="92">
        <v>0</v>
      </c>
      <c r="R224" s="92">
        <v>0</v>
      </c>
      <c r="S224" s="92">
        <v>7</v>
      </c>
      <c r="T224" s="92">
        <v>5</v>
      </c>
      <c r="U224" s="92">
        <v>6</v>
      </c>
      <c r="V224" s="92">
        <v>7</v>
      </c>
      <c r="W224" s="92">
        <v>9</v>
      </c>
      <c r="X224" s="92">
        <v>10</v>
      </c>
      <c r="Y224" s="92">
        <v>10</v>
      </c>
      <c r="Z224" s="92">
        <v>10</v>
      </c>
      <c r="AA224" s="92">
        <v>10</v>
      </c>
      <c r="AB224" s="92">
        <v>9</v>
      </c>
      <c r="AC224" s="92">
        <v>9</v>
      </c>
      <c r="AD224" s="92">
        <v>9</v>
      </c>
      <c r="AE224" s="92">
        <v>11</v>
      </c>
      <c r="AF224" s="92">
        <v>11</v>
      </c>
      <c r="AG224" s="92">
        <v>10</v>
      </c>
      <c r="AH224" s="92">
        <v>9</v>
      </c>
      <c r="AI224" s="92">
        <v>9</v>
      </c>
      <c r="AJ224" s="92">
        <v>8.9480814490168026</v>
      </c>
      <c r="AK224" s="92">
        <v>8.8908434469427142</v>
      </c>
      <c r="AL224" s="92">
        <v>8.8304915606070047</v>
      </c>
      <c r="AM224" s="92">
        <v>8.7657584314338841</v>
      </c>
      <c r="AN224" s="92">
        <v>8.6980839240345631</v>
      </c>
      <c r="AO224" s="92">
        <v>8.6246610562033528</v>
      </c>
      <c r="AP224" s="92">
        <v>8.5469890676987585</v>
      </c>
      <c r="AQ224" s="92">
        <v>8.4626935097730538</v>
      </c>
      <c r="AR224" s="92">
        <v>8.374407696004285</v>
      </c>
      <c r="AS224" s="92">
        <v>7.4936706510305573</v>
      </c>
      <c r="AT224" s="92">
        <v>6.6496462576128428</v>
      </c>
      <c r="AU224" s="92">
        <v>6.5954836559381036</v>
      </c>
      <c r="AV224" s="92">
        <v>6.5438636864697415</v>
      </c>
      <c r="AW224" s="92">
        <v>6.4926418305240183</v>
      </c>
      <c r="AX224" s="92">
        <v>6.445720169145206</v>
      </c>
      <c r="AY224" s="92">
        <v>6.3973149974224928</v>
      </c>
      <c r="AZ224" s="92">
        <v>6.3526354729962975</v>
      </c>
      <c r="BA224" s="92">
        <v>5.7457069158569487</v>
      </c>
      <c r="BB224" s="92">
        <v>5.1718882277125253</v>
      </c>
      <c r="BC224" s="92">
        <v>4.7780761051359537</v>
      </c>
      <c r="BD224" s="92">
        <v>4.3931908250539333</v>
      </c>
      <c r="BE224" s="92">
        <v>4.392196385691328</v>
      </c>
      <c r="BF224" s="92">
        <v>4.3936409167573487</v>
      </c>
      <c r="BG224" s="92">
        <v>3.7552063238610791</v>
      </c>
      <c r="BH224" s="92">
        <v>3.1359146827039384</v>
      </c>
      <c r="BI224" s="92">
        <v>2.414207242037909</v>
      </c>
      <c r="BJ224" s="92">
        <v>1.7093556317466243</v>
      </c>
      <c r="BK224" s="92">
        <v>1.7512000791028697</v>
      </c>
    </row>
    <row r="225" spans="1:63" ht="12.75" customHeight="1" x14ac:dyDescent="0.2">
      <c r="B225" s="99" t="s">
        <v>62</v>
      </c>
      <c r="C225" s="99">
        <v>410</v>
      </c>
      <c r="D225" s="99">
        <v>396</v>
      </c>
      <c r="E225" s="99">
        <v>382</v>
      </c>
      <c r="F225" s="99">
        <v>363</v>
      </c>
      <c r="G225" s="99">
        <v>344</v>
      </c>
      <c r="H225" s="99">
        <v>324</v>
      </c>
      <c r="I225" s="99">
        <v>298</v>
      </c>
      <c r="J225" s="99">
        <v>276</v>
      </c>
      <c r="K225" s="99">
        <v>270</v>
      </c>
      <c r="L225" s="99">
        <v>266</v>
      </c>
      <c r="M225" s="99">
        <v>239</v>
      </c>
      <c r="N225" s="99">
        <v>242</v>
      </c>
      <c r="O225" s="99">
        <v>222</v>
      </c>
      <c r="P225" s="99">
        <v>205</v>
      </c>
      <c r="Q225" s="99">
        <v>198</v>
      </c>
      <c r="R225" s="99">
        <v>184</v>
      </c>
      <c r="S225" s="99">
        <v>193</v>
      </c>
      <c r="T225" s="99">
        <v>203</v>
      </c>
      <c r="U225" s="99">
        <v>201</v>
      </c>
      <c r="V225" s="99">
        <v>196</v>
      </c>
      <c r="W225" s="99">
        <v>190</v>
      </c>
      <c r="X225" s="99">
        <v>194</v>
      </c>
      <c r="Y225" s="99">
        <v>187</v>
      </c>
      <c r="Z225" s="99">
        <v>172</v>
      </c>
      <c r="AA225" s="99">
        <v>179</v>
      </c>
      <c r="AB225" s="99">
        <v>182</v>
      </c>
      <c r="AC225" s="99">
        <v>171</v>
      </c>
      <c r="AD225" s="99">
        <v>178</v>
      </c>
      <c r="AE225" s="99">
        <v>177</v>
      </c>
      <c r="AF225" s="99">
        <v>180</v>
      </c>
      <c r="AG225" s="99">
        <v>173</v>
      </c>
      <c r="AH225" s="99">
        <v>163</v>
      </c>
      <c r="AI225" s="99">
        <v>150</v>
      </c>
      <c r="AJ225" s="99">
        <v>140.16157168364259</v>
      </c>
      <c r="AK225" s="99">
        <v>138.2110127550273</v>
      </c>
      <c r="AL225" s="99">
        <v>138.98168119885153</v>
      </c>
      <c r="AM225" s="99">
        <v>141.04757478140584</v>
      </c>
      <c r="AN225" s="99">
        <v>143.88357676364066</v>
      </c>
      <c r="AO225" s="99">
        <v>146.96557315104354</v>
      </c>
      <c r="AP225" s="99">
        <v>150.42619497762996</v>
      </c>
      <c r="AQ225" s="99">
        <v>154.26298154025045</v>
      </c>
      <c r="AR225" s="99">
        <v>158.3414216510167</v>
      </c>
      <c r="AS225" s="99">
        <v>161.54213861446252</v>
      </c>
      <c r="AT225" s="99">
        <v>164.67698804362848</v>
      </c>
      <c r="AU225" s="99">
        <v>168.22855603373756</v>
      </c>
      <c r="AV225" s="99">
        <v>171.64573581392514</v>
      </c>
      <c r="AW225" s="99">
        <v>172.16013139876404</v>
      </c>
      <c r="AX225" s="99">
        <v>172.98516282981774</v>
      </c>
      <c r="AY225" s="99">
        <v>173.79239147867463</v>
      </c>
      <c r="AZ225" s="99">
        <v>175.03619619242548</v>
      </c>
      <c r="BA225" s="99">
        <v>174.37947393306976</v>
      </c>
      <c r="BB225" s="99">
        <v>174.12838871389494</v>
      </c>
      <c r="BC225" s="99">
        <v>173.76764644582786</v>
      </c>
      <c r="BD225" s="99">
        <v>173.08618330462494</v>
      </c>
      <c r="BE225" s="99">
        <v>173.26340340979851</v>
      </c>
      <c r="BF225" s="99">
        <v>173.57882828085428</v>
      </c>
      <c r="BG225" s="99">
        <v>172.52125674229316</v>
      </c>
      <c r="BH225" s="99">
        <v>171.60697803223596</v>
      </c>
      <c r="BI225" s="99">
        <v>171.38198043191741</v>
      </c>
      <c r="BJ225" s="99">
        <v>171.06919068666289</v>
      </c>
      <c r="BK225" s="99">
        <v>170.59516681134784</v>
      </c>
    </row>
    <row r="226" spans="1:63" ht="12.75" customHeight="1" x14ac:dyDescent="0.2">
      <c r="A226" s="97"/>
      <c r="B226" s="99" t="s">
        <v>12</v>
      </c>
    </row>
    <row r="227" spans="1:63" ht="12.75" customHeight="1" x14ac:dyDescent="0.2">
      <c r="A227" s="97"/>
    </row>
    <row r="236" spans="1:63" ht="12.75" customHeight="1" x14ac:dyDescent="0.2">
      <c r="A236" s="108" t="s">
        <v>5</v>
      </c>
    </row>
    <row r="237" spans="1:63" ht="12.75" customHeight="1" x14ac:dyDescent="0.2">
      <c r="B237" s="99" t="s">
        <v>57</v>
      </c>
      <c r="C237" s="92" t="s">
        <v>33</v>
      </c>
      <c r="D237" s="92" t="s">
        <v>33</v>
      </c>
      <c r="E237" s="92" t="s">
        <v>33</v>
      </c>
      <c r="F237" s="92" t="s">
        <v>33</v>
      </c>
      <c r="G237" s="92">
        <v>171</v>
      </c>
      <c r="H237" s="92">
        <v>162</v>
      </c>
      <c r="I237" s="92">
        <v>106</v>
      </c>
      <c r="J237" s="92">
        <v>100</v>
      </c>
      <c r="K237" s="92">
        <v>92</v>
      </c>
      <c r="L237" s="92">
        <v>92</v>
      </c>
      <c r="M237" s="92">
        <v>80</v>
      </c>
      <c r="N237" s="92">
        <v>76</v>
      </c>
      <c r="O237" s="92">
        <v>67</v>
      </c>
      <c r="P237" s="92">
        <v>60</v>
      </c>
      <c r="Q237" s="92">
        <v>50</v>
      </c>
      <c r="R237" s="92">
        <v>38</v>
      </c>
      <c r="S237" s="92">
        <v>25</v>
      </c>
      <c r="T237" s="92">
        <v>9</v>
      </c>
      <c r="U237" s="92">
        <v>6</v>
      </c>
      <c r="V237" s="92">
        <v>0</v>
      </c>
      <c r="W237" s="92">
        <v>0</v>
      </c>
      <c r="X237" s="92">
        <v>0</v>
      </c>
      <c r="Y237" s="92">
        <v>0</v>
      </c>
      <c r="Z237" s="92">
        <v>0</v>
      </c>
      <c r="AA237" s="92">
        <v>0</v>
      </c>
      <c r="AB237" s="92">
        <v>0</v>
      </c>
      <c r="AC237" s="92">
        <v>0</v>
      </c>
      <c r="AD237" s="92">
        <v>0</v>
      </c>
      <c r="AE237" s="92">
        <v>0</v>
      </c>
      <c r="AF237" s="92">
        <v>0</v>
      </c>
      <c r="AG237" s="92">
        <v>0</v>
      </c>
      <c r="AH237" s="92">
        <v>0</v>
      </c>
      <c r="AI237" s="92">
        <v>0</v>
      </c>
      <c r="AJ237" s="92">
        <v>0</v>
      </c>
      <c r="AK237" s="92">
        <v>0</v>
      </c>
      <c r="AL237" s="92">
        <v>0</v>
      </c>
      <c r="AM237" s="92">
        <v>0</v>
      </c>
      <c r="AN237" s="92">
        <v>0</v>
      </c>
      <c r="AO237" s="92">
        <v>0</v>
      </c>
      <c r="AP237" s="92">
        <v>0</v>
      </c>
      <c r="AQ237" s="92">
        <v>0</v>
      </c>
      <c r="AR237" s="92">
        <v>0</v>
      </c>
      <c r="AS237" s="92">
        <v>0</v>
      </c>
      <c r="AT237" s="92">
        <v>0</v>
      </c>
      <c r="AU237" s="92">
        <v>0</v>
      </c>
      <c r="AV237" s="92">
        <v>0</v>
      </c>
      <c r="AW237" s="92">
        <v>0</v>
      </c>
      <c r="AX237" s="92">
        <v>0</v>
      </c>
      <c r="AY237" s="92">
        <v>0</v>
      </c>
      <c r="AZ237" s="92">
        <v>0</v>
      </c>
      <c r="BA237" s="92">
        <v>0</v>
      </c>
      <c r="BB237" s="92">
        <v>0</v>
      </c>
      <c r="BC237" s="92">
        <v>0</v>
      </c>
      <c r="BD237" s="92">
        <v>0</v>
      </c>
      <c r="BE237" s="92">
        <v>0</v>
      </c>
      <c r="BF237" s="92">
        <v>0</v>
      </c>
      <c r="BG237" s="92">
        <v>0</v>
      </c>
      <c r="BH237" s="92">
        <v>0</v>
      </c>
      <c r="BI237" s="92">
        <v>0</v>
      </c>
      <c r="BJ237" s="92">
        <v>0</v>
      </c>
      <c r="BK237" s="92">
        <v>0</v>
      </c>
    </row>
    <row r="238" spans="1:63" ht="12.75" customHeight="1" x14ac:dyDescent="0.2">
      <c r="B238" s="99" t="s">
        <v>50</v>
      </c>
      <c r="C238" s="92" t="s">
        <v>33</v>
      </c>
      <c r="D238" s="92" t="s">
        <v>33</v>
      </c>
      <c r="E238" s="92" t="s">
        <v>33</v>
      </c>
      <c r="F238" s="92" t="s">
        <v>33</v>
      </c>
      <c r="G238" s="92">
        <v>598</v>
      </c>
      <c r="H238" s="92">
        <v>8</v>
      </c>
      <c r="I238" s="92">
        <v>13</v>
      </c>
      <c r="J238" s="92">
        <v>15</v>
      </c>
      <c r="K238" s="92">
        <v>14</v>
      </c>
      <c r="L238" s="92">
        <v>14</v>
      </c>
      <c r="M238" s="92">
        <v>11</v>
      </c>
      <c r="N238" s="92">
        <v>9</v>
      </c>
      <c r="O238" s="92">
        <v>9</v>
      </c>
      <c r="P238" s="92">
        <v>6</v>
      </c>
      <c r="Q238" s="92">
        <v>4</v>
      </c>
      <c r="R238" s="92">
        <v>4</v>
      </c>
      <c r="S238" s="92">
        <v>1</v>
      </c>
      <c r="T238" s="92">
        <v>1</v>
      </c>
      <c r="U238" s="92">
        <v>1</v>
      </c>
      <c r="V238" s="92">
        <v>0</v>
      </c>
      <c r="W238" s="92">
        <v>0</v>
      </c>
      <c r="X238" s="92">
        <v>0</v>
      </c>
      <c r="Y238" s="92">
        <v>0</v>
      </c>
      <c r="Z238" s="92">
        <v>0</v>
      </c>
      <c r="AA238" s="92">
        <v>0</v>
      </c>
      <c r="AB238" s="92">
        <v>0</v>
      </c>
      <c r="AC238" s="92">
        <v>0</v>
      </c>
      <c r="AD238" s="92">
        <v>0</v>
      </c>
      <c r="AE238" s="92">
        <v>0</v>
      </c>
      <c r="AF238" s="92">
        <v>0</v>
      </c>
      <c r="AG238" s="92">
        <v>0</v>
      </c>
      <c r="AH238" s="92">
        <v>0</v>
      </c>
      <c r="AI238" s="92">
        <v>0</v>
      </c>
      <c r="AJ238" s="92">
        <v>0</v>
      </c>
      <c r="AK238" s="92">
        <v>0</v>
      </c>
      <c r="AL238" s="92">
        <v>0</v>
      </c>
      <c r="AM238" s="92">
        <v>0</v>
      </c>
      <c r="AN238" s="92">
        <v>0</v>
      </c>
      <c r="AO238" s="92">
        <v>0</v>
      </c>
      <c r="AP238" s="92">
        <v>0</v>
      </c>
      <c r="AQ238" s="92">
        <v>0</v>
      </c>
      <c r="AR238" s="92">
        <v>0</v>
      </c>
      <c r="AS238" s="92">
        <v>0</v>
      </c>
      <c r="AT238" s="92">
        <v>0</v>
      </c>
      <c r="AU238" s="92">
        <v>0</v>
      </c>
      <c r="AV238" s="92">
        <v>0</v>
      </c>
      <c r="AW238" s="92">
        <v>0</v>
      </c>
      <c r="AX238" s="92">
        <v>0</v>
      </c>
      <c r="AY238" s="92">
        <v>0</v>
      </c>
      <c r="AZ238" s="92">
        <v>0</v>
      </c>
      <c r="BA238" s="92">
        <v>0</v>
      </c>
      <c r="BB238" s="92">
        <v>0</v>
      </c>
      <c r="BC238" s="92">
        <v>0</v>
      </c>
      <c r="BD238" s="92">
        <v>0</v>
      </c>
      <c r="BE238" s="92">
        <v>0</v>
      </c>
      <c r="BF238" s="92">
        <v>0</v>
      </c>
      <c r="BG238" s="92">
        <v>0</v>
      </c>
      <c r="BH238" s="92">
        <v>0</v>
      </c>
      <c r="BI238" s="92">
        <v>0</v>
      </c>
      <c r="BJ238" s="92">
        <v>0</v>
      </c>
      <c r="BK238" s="92">
        <v>0</v>
      </c>
    </row>
    <row r="239" spans="1:63" ht="12.75" customHeight="1" x14ac:dyDescent="0.2">
      <c r="B239" s="99" t="s">
        <v>51</v>
      </c>
      <c r="C239" s="92" t="s">
        <v>33</v>
      </c>
      <c r="D239" s="92" t="s">
        <v>33</v>
      </c>
      <c r="E239" s="92" t="s">
        <v>33</v>
      </c>
      <c r="F239" s="92" t="s">
        <v>33</v>
      </c>
      <c r="G239" s="92">
        <v>530</v>
      </c>
      <c r="H239" s="92">
        <v>292</v>
      </c>
      <c r="I239" s="92">
        <v>52</v>
      </c>
      <c r="J239" s="92">
        <v>49</v>
      </c>
      <c r="K239" s="92">
        <v>43</v>
      </c>
      <c r="L239" s="92">
        <v>39</v>
      </c>
      <c r="M239" s="92">
        <v>33</v>
      </c>
      <c r="N239" s="92">
        <v>30</v>
      </c>
      <c r="O239" s="92">
        <v>21</v>
      </c>
      <c r="P239" s="92">
        <v>18</v>
      </c>
      <c r="Q239" s="92">
        <v>14</v>
      </c>
      <c r="R239" s="92">
        <v>9</v>
      </c>
      <c r="S239" s="92">
        <v>7</v>
      </c>
      <c r="T239" s="92">
        <v>4</v>
      </c>
      <c r="U239" s="92">
        <v>3</v>
      </c>
      <c r="V239" s="92">
        <v>0</v>
      </c>
      <c r="W239" s="92">
        <v>0</v>
      </c>
      <c r="X239" s="92">
        <v>0</v>
      </c>
      <c r="Y239" s="92">
        <v>0</v>
      </c>
      <c r="Z239" s="92">
        <v>0</v>
      </c>
      <c r="AA239" s="92">
        <v>0</v>
      </c>
      <c r="AB239" s="92">
        <v>0</v>
      </c>
      <c r="AC239" s="92">
        <v>0</v>
      </c>
      <c r="AD239" s="92">
        <v>0</v>
      </c>
      <c r="AE239" s="92">
        <v>0</v>
      </c>
      <c r="AF239" s="92">
        <v>0</v>
      </c>
      <c r="AG239" s="92">
        <v>0</v>
      </c>
      <c r="AH239" s="92">
        <v>0</v>
      </c>
      <c r="AI239" s="92">
        <v>0</v>
      </c>
      <c r="AJ239" s="92">
        <v>0</v>
      </c>
      <c r="AK239" s="92">
        <v>0</v>
      </c>
      <c r="AL239" s="92">
        <v>0</v>
      </c>
      <c r="AM239" s="92">
        <v>0</v>
      </c>
      <c r="AN239" s="92">
        <v>0</v>
      </c>
      <c r="AO239" s="92">
        <v>0</v>
      </c>
      <c r="AP239" s="92">
        <v>0</v>
      </c>
      <c r="AQ239" s="92">
        <v>0</v>
      </c>
      <c r="AR239" s="92">
        <v>0</v>
      </c>
      <c r="AS239" s="92">
        <v>0</v>
      </c>
      <c r="AT239" s="92">
        <v>0</v>
      </c>
      <c r="AU239" s="92">
        <v>0</v>
      </c>
      <c r="AV239" s="92">
        <v>0</v>
      </c>
      <c r="AW239" s="92">
        <v>0</v>
      </c>
      <c r="AX239" s="92">
        <v>0</v>
      </c>
      <c r="AY239" s="92">
        <v>0</v>
      </c>
      <c r="AZ239" s="92">
        <v>0</v>
      </c>
      <c r="BA239" s="92">
        <v>0</v>
      </c>
      <c r="BB239" s="92">
        <v>0</v>
      </c>
      <c r="BC239" s="92">
        <v>0</v>
      </c>
      <c r="BD239" s="92">
        <v>0</v>
      </c>
      <c r="BE239" s="92">
        <v>0</v>
      </c>
      <c r="BF239" s="92">
        <v>0</v>
      </c>
      <c r="BG239" s="92">
        <v>0</v>
      </c>
      <c r="BH239" s="92">
        <v>0</v>
      </c>
      <c r="BI239" s="92">
        <v>0</v>
      </c>
      <c r="BJ239" s="92">
        <v>0</v>
      </c>
      <c r="BK239" s="92">
        <v>0</v>
      </c>
    </row>
    <row r="240" spans="1:63" ht="12.75" customHeight="1" x14ac:dyDescent="0.2">
      <c r="B240" s="99" t="s">
        <v>52</v>
      </c>
      <c r="C240" s="92" t="s">
        <v>33</v>
      </c>
      <c r="D240" s="92" t="s">
        <v>33</v>
      </c>
      <c r="E240" s="92" t="s">
        <v>33</v>
      </c>
      <c r="F240" s="92" t="s">
        <v>33</v>
      </c>
      <c r="G240" s="92">
        <v>39</v>
      </c>
      <c r="H240" s="92">
        <v>34</v>
      </c>
      <c r="I240" s="92">
        <v>33</v>
      </c>
      <c r="J240" s="92">
        <v>30</v>
      </c>
      <c r="K240" s="92">
        <v>25</v>
      </c>
      <c r="L240" s="92">
        <v>24</v>
      </c>
      <c r="M240" s="92">
        <v>17</v>
      </c>
      <c r="N240" s="92">
        <v>12</v>
      </c>
      <c r="O240" s="92">
        <v>11</v>
      </c>
      <c r="P240" s="92">
        <v>10</v>
      </c>
      <c r="Q240" s="92">
        <v>7</v>
      </c>
      <c r="R240" s="92">
        <v>6</v>
      </c>
      <c r="S240" s="92">
        <v>5</v>
      </c>
      <c r="T240" s="92">
        <v>6</v>
      </c>
      <c r="U240" s="92">
        <v>0</v>
      </c>
      <c r="V240" s="92">
        <v>0</v>
      </c>
      <c r="W240" s="92">
        <v>0</v>
      </c>
      <c r="X240" s="92">
        <v>0</v>
      </c>
      <c r="Y240" s="92">
        <v>0</v>
      </c>
      <c r="Z240" s="92">
        <v>0</v>
      </c>
      <c r="AA240" s="92">
        <v>0</v>
      </c>
      <c r="AB240" s="92">
        <v>0</v>
      </c>
      <c r="AC240" s="92">
        <v>0</v>
      </c>
      <c r="AD240" s="92">
        <v>0</v>
      </c>
      <c r="AE240" s="92">
        <v>0</v>
      </c>
      <c r="AF240" s="92">
        <v>0</v>
      </c>
      <c r="AG240" s="92">
        <v>0</v>
      </c>
      <c r="AH240" s="92">
        <v>0</v>
      </c>
      <c r="AI240" s="92">
        <v>0</v>
      </c>
      <c r="AJ240" s="92">
        <v>0</v>
      </c>
      <c r="AK240" s="92">
        <v>0</v>
      </c>
      <c r="AL240" s="92">
        <v>0</v>
      </c>
      <c r="AM240" s="92">
        <v>0</v>
      </c>
      <c r="AN240" s="92">
        <v>0</v>
      </c>
      <c r="AO240" s="92">
        <v>0</v>
      </c>
      <c r="AP240" s="92">
        <v>0</v>
      </c>
      <c r="AQ240" s="92">
        <v>0</v>
      </c>
      <c r="AR240" s="92">
        <v>0</v>
      </c>
      <c r="AS240" s="92">
        <v>0</v>
      </c>
      <c r="AT240" s="92">
        <v>0</v>
      </c>
      <c r="AU240" s="92">
        <v>0</v>
      </c>
      <c r="AV240" s="92">
        <v>0</v>
      </c>
      <c r="AW240" s="92">
        <v>0</v>
      </c>
      <c r="AX240" s="92">
        <v>0</v>
      </c>
      <c r="AY240" s="92">
        <v>0</v>
      </c>
      <c r="AZ240" s="92">
        <v>0</v>
      </c>
      <c r="BA240" s="92">
        <v>0</v>
      </c>
      <c r="BB240" s="92">
        <v>0</v>
      </c>
      <c r="BC240" s="92">
        <v>0</v>
      </c>
      <c r="BD240" s="92">
        <v>0</v>
      </c>
      <c r="BE240" s="92">
        <v>0</v>
      </c>
      <c r="BF240" s="92">
        <v>0</v>
      </c>
      <c r="BG240" s="92">
        <v>0</v>
      </c>
      <c r="BH240" s="92">
        <v>0</v>
      </c>
      <c r="BI240" s="92">
        <v>0</v>
      </c>
      <c r="BJ240" s="92">
        <v>0</v>
      </c>
      <c r="BK240" s="92">
        <v>0</v>
      </c>
    </row>
    <row r="241" spans="1:63" ht="12.75" customHeight="1" x14ac:dyDescent="0.2">
      <c r="B241" s="99" t="s">
        <v>53</v>
      </c>
      <c r="C241" s="92" t="s">
        <v>33</v>
      </c>
      <c r="D241" s="92" t="s">
        <v>33</v>
      </c>
      <c r="E241" s="92" t="s">
        <v>33</v>
      </c>
      <c r="F241" s="92" t="s">
        <v>33</v>
      </c>
      <c r="G241" s="92">
        <v>24</v>
      </c>
      <c r="H241" s="92">
        <v>22</v>
      </c>
      <c r="I241" s="92">
        <v>15</v>
      </c>
      <c r="J241" s="92">
        <v>12</v>
      </c>
      <c r="K241" s="92">
        <v>12</v>
      </c>
      <c r="L241" s="92">
        <v>11</v>
      </c>
      <c r="M241" s="92">
        <v>11</v>
      </c>
      <c r="N241" s="92">
        <v>9</v>
      </c>
      <c r="O241" s="92">
        <v>8</v>
      </c>
      <c r="P241" s="92">
        <v>5</v>
      </c>
      <c r="Q241" s="92">
        <v>4</v>
      </c>
      <c r="R241" s="92">
        <v>4</v>
      </c>
      <c r="S241" s="92">
        <v>3</v>
      </c>
      <c r="T241" s="92">
        <v>3</v>
      </c>
      <c r="U241" s="92">
        <v>1</v>
      </c>
      <c r="V241" s="92">
        <v>0</v>
      </c>
      <c r="W241" s="92">
        <v>0</v>
      </c>
      <c r="X241" s="92">
        <v>0</v>
      </c>
      <c r="Y241" s="92">
        <v>0</v>
      </c>
      <c r="Z241" s="92">
        <v>0</v>
      </c>
      <c r="AA241" s="92">
        <v>0</v>
      </c>
      <c r="AB241" s="92">
        <v>0</v>
      </c>
      <c r="AC241" s="92">
        <v>0</v>
      </c>
      <c r="AD241" s="92">
        <v>0</v>
      </c>
      <c r="AE241" s="92">
        <v>0</v>
      </c>
      <c r="AF241" s="92">
        <v>0</v>
      </c>
      <c r="AG241" s="92">
        <v>0</v>
      </c>
      <c r="AH241" s="92">
        <v>0</v>
      </c>
      <c r="AI241" s="92">
        <v>0</v>
      </c>
      <c r="AJ241" s="92">
        <v>0</v>
      </c>
      <c r="AK241" s="92">
        <v>0</v>
      </c>
      <c r="AL241" s="92">
        <v>0</v>
      </c>
      <c r="AM241" s="92">
        <v>0</v>
      </c>
      <c r="AN241" s="92">
        <v>0</v>
      </c>
      <c r="AO241" s="92">
        <v>0</v>
      </c>
      <c r="AP241" s="92">
        <v>0</v>
      </c>
      <c r="AQ241" s="92">
        <v>0</v>
      </c>
      <c r="AR241" s="92">
        <v>0</v>
      </c>
      <c r="AS241" s="92">
        <v>0</v>
      </c>
      <c r="AT241" s="92">
        <v>0</v>
      </c>
      <c r="AU241" s="92">
        <v>0</v>
      </c>
      <c r="AV241" s="92">
        <v>0</v>
      </c>
      <c r="AW241" s="92">
        <v>0</v>
      </c>
      <c r="AX241" s="92">
        <v>0</v>
      </c>
      <c r="AY241" s="92">
        <v>0</v>
      </c>
      <c r="AZ241" s="92">
        <v>0</v>
      </c>
      <c r="BA241" s="92">
        <v>0</v>
      </c>
      <c r="BB241" s="92">
        <v>0</v>
      </c>
      <c r="BC241" s="92">
        <v>0</v>
      </c>
      <c r="BD241" s="92">
        <v>0</v>
      </c>
      <c r="BE241" s="92">
        <v>0</v>
      </c>
      <c r="BF241" s="92">
        <v>0</v>
      </c>
      <c r="BG241" s="92">
        <v>0</v>
      </c>
      <c r="BH241" s="92">
        <v>0</v>
      </c>
      <c r="BI241" s="92">
        <v>0</v>
      </c>
      <c r="BJ241" s="92">
        <v>0</v>
      </c>
      <c r="BK241" s="92">
        <v>0</v>
      </c>
    </row>
    <row r="242" spans="1:63" ht="12.75" customHeight="1" x14ac:dyDescent="0.2">
      <c r="B242" s="99" t="s">
        <v>54</v>
      </c>
      <c r="C242" s="92" t="s">
        <v>33</v>
      </c>
      <c r="D242" s="92" t="s">
        <v>33</v>
      </c>
      <c r="E242" s="92" t="s">
        <v>33</v>
      </c>
      <c r="F242" s="92" t="s">
        <v>33</v>
      </c>
      <c r="G242" s="92">
        <v>10</v>
      </c>
      <c r="H242" s="92">
        <v>9</v>
      </c>
      <c r="I242" s="92">
        <v>5</v>
      </c>
      <c r="J242" s="92">
        <v>4</v>
      </c>
      <c r="K242" s="92">
        <v>5</v>
      </c>
      <c r="L242" s="92">
        <v>5</v>
      </c>
      <c r="M242" s="92">
        <v>4</v>
      </c>
      <c r="N242" s="92">
        <v>4</v>
      </c>
      <c r="O242" s="92">
        <v>3</v>
      </c>
      <c r="P242" s="92">
        <v>3</v>
      </c>
      <c r="Q242" s="92">
        <v>3</v>
      </c>
      <c r="R242" s="92">
        <v>2</v>
      </c>
      <c r="S242" s="92">
        <v>0</v>
      </c>
      <c r="T242" s="92">
        <v>0</v>
      </c>
      <c r="U242" s="92">
        <v>0</v>
      </c>
      <c r="V242" s="92">
        <v>0</v>
      </c>
      <c r="W242" s="92">
        <v>0</v>
      </c>
      <c r="X242" s="92">
        <v>0</v>
      </c>
      <c r="Y242" s="92">
        <v>0</v>
      </c>
      <c r="Z242" s="92">
        <v>0</v>
      </c>
      <c r="AA242" s="92">
        <v>0</v>
      </c>
      <c r="AB242" s="92">
        <v>0</v>
      </c>
      <c r="AC242" s="92">
        <v>0</v>
      </c>
      <c r="AD242" s="92">
        <v>0</v>
      </c>
      <c r="AE242" s="92">
        <v>0</v>
      </c>
      <c r="AF242" s="92">
        <v>0</v>
      </c>
      <c r="AG242" s="92">
        <v>0</v>
      </c>
      <c r="AH242" s="92">
        <v>0</v>
      </c>
      <c r="AI242" s="92">
        <v>0</v>
      </c>
      <c r="AJ242" s="92">
        <v>0</v>
      </c>
      <c r="AK242" s="92">
        <v>0</v>
      </c>
      <c r="AL242" s="92">
        <v>0</v>
      </c>
      <c r="AM242" s="92">
        <v>0</v>
      </c>
      <c r="AN242" s="92">
        <v>0</v>
      </c>
      <c r="AO242" s="92">
        <v>0</v>
      </c>
      <c r="AP242" s="92">
        <v>0</v>
      </c>
      <c r="AQ242" s="92">
        <v>0</v>
      </c>
      <c r="AR242" s="92">
        <v>0</v>
      </c>
      <c r="AS242" s="92">
        <v>0</v>
      </c>
      <c r="AT242" s="92">
        <v>0</v>
      </c>
      <c r="AU242" s="92">
        <v>0</v>
      </c>
      <c r="AV242" s="92">
        <v>0</v>
      </c>
      <c r="AW242" s="92">
        <v>0</v>
      </c>
      <c r="AX242" s="92">
        <v>0</v>
      </c>
      <c r="AY242" s="92">
        <v>0</v>
      </c>
      <c r="AZ242" s="92">
        <v>0</v>
      </c>
      <c r="BA242" s="92">
        <v>0</v>
      </c>
      <c r="BB242" s="92">
        <v>0</v>
      </c>
      <c r="BC242" s="92">
        <v>0</v>
      </c>
      <c r="BD242" s="92">
        <v>0</v>
      </c>
      <c r="BE242" s="92">
        <v>0</v>
      </c>
      <c r="BF242" s="92">
        <v>0</v>
      </c>
      <c r="BG242" s="92">
        <v>0</v>
      </c>
      <c r="BH242" s="92">
        <v>0</v>
      </c>
      <c r="BI242" s="92">
        <v>0</v>
      </c>
      <c r="BJ242" s="92">
        <v>0</v>
      </c>
      <c r="BK242" s="92">
        <v>0</v>
      </c>
    </row>
    <row r="243" spans="1:63" ht="12.75" customHeight="1" x14ac:dyDescent="0.2">
      <c r="B243" s="99" t="s">
        <v>55</v>
      </c>
      <c r="C243" s="92" t="s">
        <v>33</v>
      </c>
      <c r="D243" s="92" t="s">
        <v>33</v>
      </c>
      <c r="E243" s="92" t="s">
        <v>33</v>
      </c>
      <c r="F243" s="92" t="s">
        <v>33</v>
      </c>
      <c r="G243" s="92">
        <v>4</v>
      </c>
      <c r="H243" s="92">
        <v>4</v>
      </c>
      <c r="I243" s="92">
        <v>4</v>
      </c>
      <c r="J243" s="92">
        <v>4</v>
      </c>
      <c r="K243" s="92">
        <v>3</v>
      </c>
      <c r="L243" s="92">
        <v>3</v>
      </c>
      <c r="M243" s="92">
        <v>3</v>
      </c>
      <c r="N243" s="92">
        <v>2</v>
      </c>
      <c r="O243" s="92">
        <v>2</v>
      </c>
      <c r="P243" s="92">
        <v>1</v>
      </c>
      <c r="Q243" s="92">
        <v>1</v>
      </c>
      <c r="R243" s="92">
        <v>0</v>
      </c>
      <c r="S243" s="92">
        <v>1</v>
      </c>
      <c r="T243" s="92">
        <v>0</v>
      </c>
      <c r="U243" s="92">
        <v>1</v>
      </c>
      <c r="V243" s="92">
        <v>0</v>
      </c>
      <c r="W243" s="92">
        <v>0</v>
      </c>
      <c r="X243" s="92">
        <v>0</v>
      </c>
      <c r="Y243" s="92">
        <v>0</v>
      </c>
      <c r="Z243" s="92">
        <v>0</v>
      </c>
      <c r="AA243" s="92">
        <v>0</v>
      </c>
      <c r="AB243" s="92">
        <v>0</v>
      </c>
      <c r="AC243" s="92">
        <v>0</v>
      </c>
      <c r="AD243" s="92">
        <v>0</v>
      </c>
      <c r="AE243" s="92">
        <v>0</v>
      </c>
      <c r="AF243" s="92">
        <v>0</v>
      </c>
      <c r="AG243" s="92">
        <v>0</v>
      </c>
      <c r="AH243" s="92">
        <v>0</v>
      </c>
      <c r="AI243" s="92">
        <v>0</v>
      </c>
      <c r="AJ243" s="92">
        <v>0</v>
      </c>
      <c r="AK243" s="92">
        <v>0</v>
      </c>
      <c r="AL243" s="92">
        <v>0</v>
      </c>
      <c r="AM243" s="92">
        <v>0</v>
      </c>
      <c r="AN243" s="92">
        <v>0</v>
      </c>
      <c r="AO243" s="92">
        <v>0</v>
      </c>
      <c r="AP243" s="92">
        <v>0</v>
      </c>
      <c r="AQ243" s="92">
        <v>0</v>
      </c>
      <c r="AR243" s="92">
        <v>0</v>
      </c>
      <c r="AS243" s="92">
        <v>0</v>
      </c>
      <c r="AT243" s="92">
        <v>0</v>
      </c>
      <c r="AU243" s="92">
        <v>0</v>
      </c>
      <c r="AV243" s="92">
        <v>0</v>
      </c>
      <c r="AW243" s="92">
        <v>0</v>
      </c>
      <c r="AX243" s="92">
        <v>0</v>
      </c>
      <c r="AY243" s="92">
        <v>0</v>
      </c>
      <c r="AZ243" s="92">
        <v>0</v>
      </c>
      <c r="BA243" s="92">
        <v>0</v>
      </c>
      <c r="BB243" s="92">
        <v>0</v>
      </c>
      <c r="BC243" s="92">
        <v>0</v>
      </c>
      <c r="BD243" s="92">
        <v>0</v>
      </c>
      <c r="BE243" s="92">
        <v>0</v>
      </c>
      <c r="BF243" s="92">
        <v>0</v>
      </c>
      <c r="BG243" s="92">
        <v>0</v>
      </c>
      <c r="BH243" s="92">
        <v>0</v>
      </c>
      <c r="BI243" s="92">
        <v>0</v>
      </c>
      <c r="BJ243" s="92">
        <v>0</v>
      </c>
      <c r="BK243" s="92">
        <v>0</v>
      </c>
    </row>
    <row r="244" spans="1:63" ht="12.75" customHeight="1" x14ac:dyDescent="0.2">
      <c r="B244" s="99" t="s">
        <v>56</v>
      </c>
      <c r="C244" s="92" t="s">
        <v>33</v>
      </c>
      <c r="D244" s="92" t="s">
        <v>33</v>
      </c>
      <c r="E244" s="92" t="s">
        <v>33</v>
      </c>
      <c r="F244" s="92" t="s">
        <v>33</v>
      </c>
      <c r="G244" s="92">
        <v>28</v>
      </c>
      <c r="H244" s="92">
        <v>24</v>
      </c>
      <c r="I244" s="92">
        <v>15</v>
      </c>
      <c r="J244" s="92">
        <v>13</v>
      </c>
      <c r="K244" s="92">
        <v>12</v>
      </c>
      <c r="L244" s="92">
        <v>12</v>
      </c>
      <c r="M244" s="92">
        <v>11</v>
      </c>
      <c r="N244" s="92">
        <v>11</v>
      </c>
      <c r="O244" s="92">
        <v>10</v>
      </c>
      <c r="P244" s="92">
        <v>9</v>
      </c>
      <c r="Q244" s="92">
        <v>8</v>
      </c>
      <c r="R244" s="92">
        <v>6</v>
      </c>
      <c r="S244" s="92">
        <v>5</v>
      </c>
      <c r="T244" s="92">
        <v>3</v>
      </c>
      <c r="U244" s="92">
        <v>2</v>
      </c>
      <c r="V244" s="92">
        <v>0</v>
      </c>
      <c r="W244" s="92">
        <v>0</v>
      </c>
      <c r="X244" s="92">
        <v>0</v>
      </c>
      <c r="Y244" s="92">
        <v>0</v>
      </c>
      <c r="Z244" s="92">
        <v>0</v>
      </c>
      <c r="AA244" s="92">
        <v>0</v>
      </c>
      <c r="AB244" s="92">
        <v>0</v>
      </c>
      <c r="AC244" s="92">
        <v>0</v>
      </c>
      <c r="AD244" s="92">
        <v>0</v>
      </c>
      <c r="AE244" s="92">
        <v>0</v>
      </c>
      <c r="AF244" s="92">
        <v>0</v>
      </c>
      <c r="AG244" s="92">
        <v>0</v>
      </c>
      <c r="AH244" s="92">
        <v>0</v>
      </c>
      <c r="AI244" s="92">
        <v>0</v>
      </c>
      <c r="AJ244" s="92">
        <v>0</v>
      </c>
      <c r="AK244" s="92">
        <v>0</v>
      </c>
      <c r="AL244" s="92">
        <v>0</v>
      </c>
      <c r="AM244" s="92">
        <v>0</v>
      </c>
      <c r="AN244" s="92">
        <v>0</v>
      </c>
      <c r="AO244" s="92">
        <v>0</v>
      </c>
      <c r="AP244" s="92">
        <v>0</v>
      </c>
      <c r="AQ244" s="92">
        <v>0</v>
      </c>
      <c r="AR244" s="92">
        <v>0</v>
      </c>
      <c r="AS244" s="92">
        <v>0</v>
      </c>
      <c r="AT244" s="92">
        <v>0</v>
      </c>
      <c r="AU244" s="92">
        <v>0</v>
      </c>
      <c r="AV244" s="92">
        <v>0</v>
      </c>
      <c r="AW244" s="92">
        <v>0</v>
      </c>
      <c r="AX244" s="92">
        <v>0</v>
      </c>
      <c r="AY244" s="92">
        <v>0</v>
      </c>
      <c r="AZ244" s="92">
        <v>0</v>
      </c>
      <c r="BA244" s="92">
        <v>0</v>
      </c>
      <c r="BB244" s="92">
        <v>0</v>
      </c>
      <c r="BC244" s="92">
        <v>0</v>
      </c>
      <c r="BD244" s="92">
        <v>0</v>
      </c>
      <c r="BE244" s="92">
        <v>0</v>
      </c>
      <c r="BF244" s="92">
        <v>0</v>
      </c>
      <c r="BG244" s="92">
        <v>0</v>
      </c>
      <c r="BH244" s="92">
        <v>0</v>
      </c>
      <c r="BI244" s="92">
        <v>0</v>
      </c>
      <c r="BJ244" s="92">
        <v>0</v>
      </c>
      <c r="BK244" s="92">
        <v>0</v>
      </c>
    </row>
    <row r="245" spans="1:63" ht="12.75" customHeight="1" x14ac:dyDescent="0.2">
      <c r="B245" s="99" t="s">
        <v>61</v>
      </c>
      <c r="C245" s="92" t="s">
        <v>33</v>
      </c>
      <c r="D245" s="92" t="s">
        <v>33</v>
      </c>
      <c r="E245" s="92" t="s">
        <v>33</v>
      </c>
      <c r="F245" s="92" t="s">
        <v>33</v>
      </c>
      <c r="G245" s="92">
        <v>0</v>
      </c>
      <c r="H245" s="92">
        <v>0</v>
      </c>
      <c r="I245" s="92">
        <v>0</v>
      </c>
      <c r="J245" s="92">
        <v>0</v>
      </c>
      <c r="K245" s="92">
        <v>0</v>
      </c>
      <c r="L245" s="92">
        <v>0</v>
      </c>
      <c r="M245" s="92">
        <v>0</v>
      </c>
      <c r="N245" s="92">
        <v>0</v>
      </c>
      <c r="O245" s="92">
        <v>0</v>
      </c>
      <c r="P245" s="92">
        <v>0</v>
      </c>
      <c r="Q245" s="92">
        <v>0</v>
      </c>
      <c r="R245" s="92">
        <v>0</v>
      </c>
      <c r="S245" s="92">
        <v>2</v>
      </c>
      <c r="T245" s="92">
        <v>2</v>
      </c>
      <c r="U245" s="92">
        <v>0</v>
      </c>
      <c r="V245" s="92">
        <v>0</v>
      </c>
      <c r="W245" s="92">
        <v>0</v>
      </c>
      <c r="X245" s="92">
        <v>0</v>
      </c>
      <c r="Y245" s="92">
        <v>0</v>
      </c>
      <c r="Z245" s="92">
        <v>0</v>
      </c>
      <c r="AA245" s="92">
        <v>0</v>
      </c>
      <c r="AB245" s="92">
        <v>0</v>
      </c>
      <c r="AC245" s="92">
        <v>0</v>
      </c>
      <c r="AD245" s="92">
        <v>0</v>
      </c>
      <c r="AE245" s="92">
        <v>0</v>
      </c>
      <c r="AF245" s="92">
        <v>0</v>
      </c>
      <c r="AG245" s="92">
        <v>0</v>
      </c>
      <c r="AH245" s="92">
        <v>0</v>
      </c>
      <c r="AI245" s="92">
        <v>0</v>
      </c>
      <c r="AJ245" s="92">
        <v>0</v>
      </c>
      <c r="AK245" s="92">
        <v>0</v>
      </c>
      <c r="AL245" s="92">
        <v>0</v>
      </c>
      <c r="AM245" s="92">
        <v>0</v>
      </c>
      <c r="AN245" s="92">
        <v>0</v>
      </c>
      <c r="AO245" s="92">
        <v>0</v>
      </c>
      <c r="AP245" s="92">
        <v>0</v>
      </c>
      <c r="AQ245" s="92">
        <v>0</v>
      </c>
      <c r="AR245" s="92">
        <v>0</v>
      </c>
      <c r="AS245" s="92">
        <v>0</v>
      </c>
      <c r="AT245" s="92">
        <v>0</v>
      </c>
      <c r="AU245" s="92">
        <v>0</v>
      </c>
      <c r="AV245" s="92">
        <v>0</v>
      </c>
      <c r="AW245" s="92">
        <v>0</v>
      </c>
      <c r="AX245" s="92">
        <v>0</v>
      </c>
      <c r="AY245" s="92">
        <v>0</v>
      </c>
      <c r="AZ245" s="92">
        <v>0</v>
      </c>
      <c r="BA245" s="92">
        <v>0</v>
      </c>
      <c r="BB245" s="92">
        <v>0</v>
      </c>
      <c r="BC245" s="92">
        <v>0</v>
      </c>
      <c r="BD245" s="92">
        <v>0</v>
      </c>
      <c r="BE245" s="92">
        <v>0</v>
      </c>
      <c r="BF245" s="92">
        <v>0</v>
      </c>
      <c r="BG245" s="92">
        <v>0</v>
      </c>
      <c r="BH245" s="92">
        <v>0</v>
      </c>
      <c r="BI245" s="92">
        <v>0</v>
      </c>
      <c r="BJ245" s="92">
        <v>0</v>
      </c>
      <c r="BK245" s="92">
        <v>0</v>
      </c>
    </row>
    <row r="246" spans="1:63" ht="12.75" customHeight="1" x14ac:dyDescent="0.2">
      <c r="B246" s="99" t="s">
        <v>62</v>
      </c>
      <c r="C246" s="99">
        <v>3165</v>
      </c>
      <c r="D246" s="99">
        <v>2427.5</v>
      </c>
      <c r="E246" s="99">
        <v>1690</v>
      </c>
      <c r="F246" s="99">
        <v>1547</v>
      </c>
      <c r="G246" s="99">
        <v>1404</v>
      </c>
      <c r="H246" s="99">
        <v>555</v>
      </c>
      <c r="I246" s="99">
        <v>243</v>
      </c>
      <c r="J246" s="99">
        <v>227</v>
      </c>
      <c r="K246" s="99">
        <v>206</v>
      </c>
      <c r="L246" s="99">
        <v>200</v>
      </c>
      <c r="M246" s="99">
        <v>170</v>
      </c>
      <c r="N246" s="99">
        <v>153</v>
      </c>
      <c r="O246" s="99">
        <v>131</v>
      </c>
      <c r="P246" s="99">
        <v>112</v>
      </c>
      <c r="Q246" s="99">
        <v>91</v>
      </c>
      <c r="R246" s="99">
        <v>69</v>
      </c>
      <c r="S246" s="99">
        <v>49</v>
      </c>
      <c r="T246" s="99">
        <v>28</v>
      </c>
      <c r="U246" s="99">
        <v>14</v>
      </c>
      <c r="V246" s="99">
        <v>0</v>
      </c>
      <c r="W246" s="99">
        <v>0</v>
      </c>
      <c r="X246" s="99">
        <v>0</v>
      </c>
      <c r="Y246" s="99">
        <v>0</v>
      </c>
      <c r="Z246" s="99">
        <v>0</v>
      </c>
      <c r="AA246" s="99">
        <v>0</v>
      </c>
      <c r="AB246" s="99">
        <v>0</v>
      </c>
      <c r="AC246" s="99">
        <v>0</v>
      </c>
      <c r="AD246" s="99">
        <v>0</v>
      </c>
      <c r="AE246" s="99">
        <v>0</v>
      </c>
      <c r="AF246" s="99">
        <v>0</v>
      </c>
      <c r="AG246" s="99">
        <v>0</v>
      </c>
      <c r="AH246" s="99">
        <v>0</v>
      </c>
      <c r="AI246" s="99">
        <v>0</v>
      </c>
      <c r="AJ246" s="99">
        <v>0</v>
      </c>
      <c r="AK246" s="99">
        <v>0</v>
      </c>
      <c r="AL246" s="99">
        <v>0</v>
      </c>
      <c r="AM246" s="99">
        <v>0</v>
      </c>
      <c r="AN246" s="99">
        <v>0</v>
      </c>
      <c r="AO246" s="99">
        <v>0</v>
      </c>
      <c r="AP246" s="99">
        <v>0</v>
      </c>
      <c r="AQ246" s="99">
        <v>0</v>
      </c>
      <c r="AR246" s="99">
        <v>0</v>
      </c>
      <c r="AS246" s="99">
        <v>0</v>
      </c>
      <c r="AT246" s="99">
        <v>0</v>
      </c>
      <c r="AU246" s="99">
        <v>0</v>
      </c>
      <c r="AV246" s="99">
        <v>0</v>
      </c>
      <c r="AW246" s="99">
        <v>0</v>
      </c>
      <c r="AX246" s="99">
        <v>0</v>
      </c>
      <c r="AY246" s="99">
        <v>0</v>
      </c>
      <c r="AZ246" s="99">
        <v>0</v>
      </c>
      <c r="BA246" s="99">
        <v>0</v>
      </c>
      <c r="BB246" s="99">
        <v>0</v>
      </c>
      <c r="BC246" s="99">
        <v>0</v>
      </c>
      <c r="BD246" s="99">
        <v>0</v>
      </c>
      <c r="BE246" s="99">
        <v>0</v>
      </c>
      <c r="BF246" s="99">
        <v>0</v>
      </c>
      <c r="BG246" s="99">
        <v>0</v>
      </c>
      <c r="BH246" s="99">
        <v>0</v>
      </c>
      <c r="BI246" s="99">
        <v>0</v>
      </c>
      <c r="BJ246" s="99">
        <v>0</v>
      </c>
      <c r="BK246" s="99">
        <v>0</v>
      </c>
    </row>
    <row r="247" spans="1:63" ht="12.75" customHeight="1" x14ac:dyDescent="0.2">
      <c r="A247" s="97"/>
      <c r="B247" s="99" t="s">
        <v>12</v>
      </c>
    </row>
    <row r="248" spans="1:63" ht="12.75" customHeight="1" x14ac:dyDescent="0.2">
      <c r="A248" s="97"/>
    </row>
    <row r="249" spans="1:63" ht="12.75" customHeight="1" x14ac:dyDescent="0.2">
      <c r="A249" s="97"/>
    </row>
    <row r="250" spans="1:63" ht="12.75" customHeight="1" x14ac:dyDescent="0.2">
      <c r="A250" s="97"/>
    </row>
    <row r="251" spans="1:63" ht="12.75" customHeight="1" x14ac:dyDescent="0.2">
      <c r="A251" s="97"/>
    </row>
    <row r="252" spans="1:63" ht="12.75" customHeight="1" x14ac:dyDescent="0.2">
      <c r="A252" s="97"/>
    </row>
    <row r="253" spans="1:63" ht="12.75" customHeight="1" x14ac:dyDescent="0.2">
      <c r="A253" s="97"/>
    </row>
    <row r="254" spans="1:63" ht="12.75" customHeight="1" x14ac:dyDescent="0.2">
      <c r="A254" s="97"/>
    </row>
    <row r="255" spans="1:63" ht="12.75" customHeight="1" x14ac:dyDescent="0.2">
      <c r="A255" s="97"/>
    </row>
    <row r="257" spans="1:63" ht="12.75" customHeight="1" x14ac:dyDescent="0.2">
      <c r="A257" s="108" t="s">
        <v>19</v>
      </c>
    </row>
    <row r="258" spans="1:63" ht="12.75" customHeight="1" x14ac:dyDescent="0.2">
      <c r="B258" s="99" t="s">
        <v>57</v>
      </c>
      <c r="C258" s="92" t="s">
        <v>33</v>
      </c>
      <c r="D258" s="92" t="s">
        <v>33</v>
      </c>
      <c r="E258" s="92" t="s">
        <v>33</v>
      </c>
      <c r="F258" s="92" t="s">
        <v>33</v>
      </c>
      <c r="G258" s="92">
        <v>193</v>
      </c>
      <c r="H258" s="92">
        <v>193</v>
      </c>
      <c r="I258" s="92">
        <v>191</v>
      </c>
      <c r="J258" s="92">
        <v>190</v>
      </c>
      <c r="K258" s="92">
        <v>184</v>
      </c>
      <c r="L258" s="92">
        <v>180</v>
      </c>
      <c r="M258" s="92">
        <v>178</v>
      </c>
      <c r="N258" s="92">
        <v>177</v>
      </c>
      <c r="O258" s="92">
        <v>173</v>
      </c>
      <c r="P258" s="92">
        <v>168</v>
      </c>
      <c r="Q258" s="92">
        <v>165</v>
      </c>
      <c r="R258" s="92">
        <v>161</v>
      </c>
      <c r="S258" s="92">
        <v>158</v>
      </c>
      <c r="T258" s="92">
        <v>157</v>
      </c>
      <c r="U258" s="92">
        <v>155</v>
      </c>
      <c r="V258" s="92">
        <v>153</v>
      </c>
      <c r="W258" s="92">
        <v>150</v>
      </c>
      <c r="X258" s="92">
        <v>148</v>
      </c>
      <c r="Y258" s="92">
        <v>145</v>
      </c>
      <c r="Z258" s="92">
        <v>140</v>
      </c>
      <c r="AA258" s="92">
        <v>139</v>
      </c>
      <c r="AB258" s="92">
        <v>137</v>
      </c>
      <c r="AC258" s="92">
        <v>136</v>
      </c>
      <c r="AD258" s="92">
        <v>133</v>
      </c>
      <c r="AE258" s="92">
        <v>131</v>
      </c>
      <c r="AF258" s="92">
        <v>126</v>
      </c>
      <c r="AG258" s="92">
        <v>126</v>
      </c>
      <c r="AH258" s="92">
        <v>123</v>
      </c>
      <c r="AI258" s="92">
        <v>123</v>
      </c>
      <c r="AJ258" s="92">
        <v>122.27867649639998</v>
      </c>
      <c r="AK258" s="92">
        <v>121.5603838537</v>
      </c>
      <c r="AL258" s="92">
        <v>120.79653944830004</v>
      </c>
      <c r="AM258" s="92">
        <v>120.04119562799997</v>
      </c>
      <c r="AN258" s="92">
        <v>119.23937603669995</v>
      </c>
      <c r="AO258" s="92">
        <v>118.44591459179992</v>
      </c>
      <c r="AP258" s="92">
        <v>117.60366880949999</v>
      </c>
      <c r="AQ258" s="92">
        <v>116.76959496520003</v>
      </c>
      <c r="AR258" s="92">
        <v>115.88377059520002</v>
      </c>
      <c r="AS258" s="92">
        <v>115.00609427600003</v>
      </c>
      <c r="AT258" s="92">
        <v>114.07164149359996</v>
      </c>
      <c r="AU258" s="92">
        <v>113.14639527530002</v>
      </c>
      <c r="AV258" s="92">
        <v>112.15969309469999</v>
      </c>
      <c r="AW258" s="92">
        <v>111.1828678004</v>
      </c>
      <c r="AX258" s="92">
        <v>110.14116813290002</v>
      </c>
      <c r="AY258" s="92">
        <v>109.10904733009997</v>
      </c>
      <c r="AZ258" s="92">
        <v>108.0069767161</v>
      </c>
      <c r="BA258" s="92">
        <v>106.91534827360002</v>
      </c>
      <c r="BB258" s="92">
        <v>105.74804456309995</v>
      </c>
      <c r="BC258" s="92">
        <v>104.59315819549997</v>
      </c>
      <c r="BD258" s="92">
        <v>103.35715257630001</v>
      </c>
      <c r="BE258" s="92">
        <v>102.13517201319995</v>
      </c>
      <c r="BF258" s="92">
        <v>100.8263039335</v>
      </c>
      <c r="BG258" s="92">
        <v>99.534529746700017</v>
      </c>
      <c r="BH258" s="92">
        <v>98.150909602599995</v>
      </c>
      <c r="BI258" s="92">
        <v>96.787181612100014</v>
      </c>
      <c r="BJ258" s="92">
        <v>95.324765047200032</v>
      </c>
      <c r="BK258" s="92">
        <v>93.886287687799992</v>
      </c>
    </row>
    <row r="259" spans="1:63" ht="12.75" customHeight="1" x14ac:dyDescent="0.2">
      <c r="B259" s="99" t="s">
        <v>50</v>
      </c>
      <c r="C259" s="92" t="s">
        <v>33</v>
      </c>
      <c r="D259" s="92" t="s">
        <v>33</v>
      </c>
      <c r="E259" s="92" t="s">
        <v>33</v>
      </c>
      <c r="F259" s="92" t="s">
        <v>33</v>
      </c>
      <c r="G259" s="92">
        <v>145</v>
      </c>
      <c r="H259" s="92">
        <v>138</v>
      </c>
      <c r="I259" s="92">
        <v>130</v>
      </c>
      <c r="J259" s="92">
        <v>129</v>
      </c>
      <c r="K259" s="92">
        <v>127</v>
      </c>
      <c r="L259" s="92">
        <v>126</v>
      </c>
      <c r="M259" s="92">
        <v>125</v>
      </c>
      <c r="N259" s="92">
        <v>123</v>
      </c>
      <c r="O259" s="92">
        <v>120</v>
      </c>
      <c r="P259" s="92">
        <v>116</v>
      </c>
      <c r="Q259" s="92">
        <v>114</v>
      </c>
      <c r="R259" s="92">
        <v>115</v>
      </c>
      <c r="S259" s="92">
        <v>115</v>
      </c>
      <c r="T259" s="92">
        <v>113</v>
      </c>
      <c r="U259" s="92">
        <v>111</v>
      </c>
      <c r="V259" s="92">
        <v>108</v>
      </c>
      <c r="W259" s="92">
        <v>105</v>
      </c>
      <c r="X259" s="92">
        <v>103</v>
      </c>
      <c r="Y259" s="92">
        <v>101</v>
      </c>
      <c r="Z259" s="92">
        <v>100</v>
      </c>
      <c r="AA259" s="92">
        <v>100</v>
      </c>
      <c r="AB259" s="92">
        <v>98</v>
      </c>
      <c r="AC259" s="92">
        <v>97</v>
      </c>
      <c r="AD259" s="92">
        <v>96</v>
      </c>
      <c r="AE259" s="92">
        <v>97</v>
      </c>
      <c r="AF259" s="92">
        <v>93</v>
      </c>
      <c r="AG259" s="92">
        <v>88</v>
      </c>
      <c r="AH259" s="92">
        <v>86</v>
      </c>
      <c r="AI259" s="92">
        <v>81</v>
      </c>
      <c r="AJ259" s="92">
        <v>80.686457450099979</v>
      </c>
      <c r="AK259" s="92">
        <v>80.365243613299953</v>
      </c>
      <c r="AL259" s="92">
        <v>80.020460458300022</v>
      </c>
      <c r="AM259" s="92">
        <v>79.66982244319999</v>
      </c>
      <c r="AN259" s="92">
        <v>79.293479433100032</v>
      </c>
      <c r="AO259" s="92">
        <v>78.910898893099954</v>
      </c>
      <c r="AP259" s="92">
        <v>78.500070541499966</v>
      </c>
      <c r="AQ259" s="92">
        <v>78.083039067500039</v>
      </c>
      <c r="AR259" s="92">
        <v>77.634385218100022</v>
      </c>
      <c r="AS259" s="92">
        <v>77.180141278899981</v>
      </c>
      <c r="AT259" s="92">
        <v>76.691373098500009</v>
      </c>
      <c r="AU259" s="92">
        <v>76.197396034299999</v>
      </c>
      <c r="AV259" s="92">
        <v>75.6658814667</v>
      </c>
      <c r="AW259" s="92">
        <v>75.129948428199995</v>
      </c>
      <c r="AX259" s="92">
        <v>74.553710858300008</v>
      </c>
      <c r="AY259" s="92">
        <v>73.973322210599989</v>
      </c>
      <c r="AZ259" s="92">
        <v>73.349634222100008</v>
      </c>
      <c r="BA259" s="92">
        <v>72.72270484729998</v>
      </c>
      <c r="BB259" s="92">
        <v>72.04804550770001</v>
      </c>
      <c r="BC259" s="92">
        <v>71.372415543100004</v>
      </c>
      <c r="BD259" s="92">
        <v>70.644980050900003</v>
      </c>
      <c r="BE259" s="92">
        <v>69.9186359383</v>
      </c>
      <c r="BF259" s="92">
        <v>69.136798257300001</v>
      </c>
      <c r="BG259" s="92">
        <v>68.3584567292</v>
      </c>
      <c r="BH259" s="92">
        <v>67.521059356799995</v>
      </c>
      <c r="BI259" s="92">
        <v>66.690133040199981</v>
      </c>
      <c r="BJ259" s="92">
        <v>65.795423314099992</v>
      </c>
      <c r="BK259" s="92">
        <v>64.911588566799978</v>
      </c>
    </row>
    <row r="260" spans="1:63" ht="12.75" customHeight="1" x14ac:dyDescent="0.2">
      <c r="B260" s="99" t="s">
        <v>51</v>
      </c>
      <c r="C260" s="92" t="s">
        <v>33</v>
      </c>
      <c r="D260" s="92" t="s">
        <v>33</v>
      </c>
      <c r="E260" s="92" t="s">
        <v>33</v>
      </c>
      <c r="F260" s="92" t="s">
        <v>33</v>
      </c>
      <c r="G260" s="92">
        <v>100</v>
      </c>
      <c r="H260" s="92">
        <v>98</v>
      </c>
      <c r="I260" s="92">
        <v>97</v>
      </c>
      <c r="J260" s="92">
        <v>97</v>
      </c>
      <c r="K260" s="92">
        <v>97</v>
      </c>
      <c r="L260" s="92">
        <v>96</v>
      </c>
      <c r="M260" s="92">
        <v>93</v>
      </c>
      <c r="N260" s="92">
        <v>91</v>
      </c>
      <c r="O260" s="92">
        <v>90</v>
      </c>
      <c r="P260" s="92">
        <v>90</v>
      </c>
      <c r="Q260" s="92">
        <v>89</v>
      </c>
      <c r="R260" s="92">
        <v>89</v>
      </c>
      <c r="S260" s="92">
        <v>88</v>
      </c>
      <c r="T260" s="92">
        <v>87</v>
      </c>
      <c r="U260" s="92">
        <v>85</v>
      </c>
      <c r="V260" s="92">
        <v>84</v>
      </c>
      <c r="W260" s="92">
        <v>83</v>
      </c>
      <c r="X260" s="92">
        <v>82</v>
      </c>
      <c r="Y260" s="92">
        <v>80</v>
      </c>
      <c r="Z260" s="92">
        <v>78</v>
      </c>
      <c r="AA260" s="92">
        <v>77</v>
      </c>
      <c r="AB260" s="92">
        <v>76</v>
      </c>
      <c r="AC260" s="92">
        <v>74</v>
      </c>
      <c r="AD260" s="92">
        <v>74</v>
      </c>
      <c r="AE260" s="92">
        <v>72</v>
      </c>
      <c r="AF260" s="92">
        <v>72</v>
      </c>
      <c r="AG260" s="92">
        <v>72</v>
      </c>
      <c r="AH260" s="92">
        <v>70</v>
      </c>
      <c r="AI260" s="92">
        <v>69</v>
      </c>
      <c r="AJ260" s="92">
        <v>68.603249400400017</v>
      </c>
      <c r="AK260" s="92">
        <v>68.203798408800012</v>
      </c>
      <c r="AL260" s="92">
        <v>67.775627861000018</v>
      </c>
      <c r="AM260" s="92">
        <v>67.349724723999998</v>
      </c>
      <c r="AN260" s="92">
        <v>66.89287921830001</v>
      </c>
      <c r="AO260" s="92">
        <v>66.439412102399999</v>
      </c>
      <c r="AP260" s="92">
        <v>65.953870884199986</v>
      </c>
      <c r="AQ260" s="92">
        <v>65.472331969900026</v>
      </c>
      <c r="AR260" s="92">
        <v>64.957117461099998</v>
      </c>
      <c r="AS260" s="92">
        <v>64.446832533899993</v>
      </c>
      <c r="AT260" s="92">
        <v>63.901456728700019</v>
      </c>
      <c r="AU260" s="92">
        <v>63.361491781199994</v>
      </c>
      <c r="AV260" s="92">
        <v>62.785486310100005</v>
      </c>
      <c r="AW260" s="92">
        <v>62.215733655499989</v>
      </c>
      <c r="AX260" s="92">
        <v>61.608626489100004</v>
      </c>
      <c r="AY260" s="92">
        <v>61.007764264100004</v>
      </c>
      <c r="AZ260" s="92">
        <v>60.366333068200007</v>
      </c>
      <c r="BA260" s="92">
        <v>59.7325994431</v>
      </c>
      <c r="BB260" s="92">
        <v>59.054929331099991</v>
      </c>
      <c r="BC260" s="92">
        <v>58.386524743699979</v>
      </c>
      <c r="BD260" s="92">
        <v>57.671576923899991</v>
      </c>
      <c r="BE260" s="92">
        <v>56.967087380499983</v>
      </c>
      <c r="BF260" s="92">
        <v>56.212291707599974</v>
      </c>
      <c r="BG260" s="92">
        <v>55.47050436670002</v>
      </c>
      <c r="BH260" s="92">
        <v>54.674808404600007</v>
      </c>
      <c r="BI260" s="92">
        <v>53.894449885799972</v>
      </c>
      <c r="BJ260" s="92">
        <v>53.05828120879999</v>
      </c>
      <c r="BK260" s="92">
        <v>52.239515997299989</v>
      </c>
    </row>
    <row r="261" spans="1:63" ht="12.75" customHeight="1" x14ac:dyDescent="0.2">
      <c r="B261" s="99" t="s">
        <v>52</v>
      </c>
      <c r="C261" s="92" t="s">
        <v>33</v>
      </c>
      <c r="D261" s="92" t="s">
        <v>33</v>
      </c>
      <c r="E261" s="92" t="s">
        <v>33</v>
      </c>
      <c r="F261" s="92" t="s">
        <v>33</v>
      </c>
      <c r="G261" s="92">
        <v>71</v>
      </c>
      <c r="H261" s="92">
        <v>70</v>
      </c>
      <c r="I261" s="92">
        <v>68</v>
      </c>
      <c r="J261" s="92">
        <v>66</v>
      </c>
      <c r="K261" s="92">
        <v>62</v>
      </c>
      <c r="L261" s="92">
        <v>62</v>
      </c>
      <c r="M261" s="92">
        <v>60</v>
      </c>
      <c r="N261" s="92">
        <v>60</v>
      </c>
      <c r="O261" s="92">
        <v>58</v>
      </c>
      <c r="P261" s="92">
        <v>58</v>
      </c>
      <c r="Q261" s="92">
        <v>58</v>
      </c>
      <c r="R261" s="92">
        <v>55</v>
      </c>
      <c r="S261" s="92">
        <v>55</v>
      </c>
      <c r="T261" s="92">
        <v>53</v>
      </c>
      <c r="U261" s="92">
        <v>51</v>
      </c>
      <c r="V261" s="92">
        <v>50</v>
      </c>
      <c r="W261" s="92">
        <v>48</v>
      </c>
      <c r="X261" s="92">
        <v>48</v>
      </c>
      <c r="Y261" s="92">
        <v>45</v>
      </c>
      <c r="Z261" s="92">
        <v>45</v>
      </c>
      <c r="AA261" s="92">
        <v>45</v>
      </c>
      <c r="AB261" s="92">
        <v>45</v>
      </c>
      <c r="AC261" s="92">
        <v>44</v>
      </c>
      <c r="AD261" s="92">
        <v>43</v>
      </c>
      <c r="AE261" s="92">
        <v>43</v>
      </c>
      <c r="AF261" s="92">
        <v>43</v>
      </c>
      <c r="AG261" s="92">
        <v>43</v>
      </c>
      <c r="AH261" s="92">
        <v>43</v>
      </c>
      <c r="AI261" s="92">
        <v>43</v>
      </c>
      <c r="AJ261" s="92">
        <v>42.709281089500003</v>
      </c>
      <c r="AK261" s="92">
        <v>42.415493890699999</v>
      </c>
      <c r="AL261" s="92">
        <v>42.099679903599984</v>
      </c>
      <c r="AM261" s="92">
        <v>41.783320605499988</v>
      </c>
      <c r="AN261" s="92">
        <v>41.442839341699994</v>
      </c>
      <c r="AO261" s="92">
        <v>41.103557967700013</v>
      </c>
      <c r="AP261" s="92">
        <v>40.738249490400008</v>
      </c>
      <c r="AQ261" s="92">
        <v>40.375851949399994</v>
      </c>
      <c r="AR261" s="92">
        <v>39.985203030199997</v>
      </c>
      <c r="AS261" s="92">
        <v>39.599570059400016</v>
      </c>
      <c r="AT261" s="92">
        <v>39.184599406099991</v>
      </c>
      <c r="AU261" s="92">
        <v>38.776080372899997</v>
      </c>
      <c r="AV261" s="92">
        <v>38.337962827700004</v>
      </c>
      <c r="AW261" s="92">
        <v>37.907696410600003</v>
      </c>
      <c r="AX261" s="92">
        <v>37.447363362300003</v>
      </c>
      <c r="AY261" s="92">
        <v>36.996690086400001</v>
      </c>
      <c r="AZ261" s="92">
        <v>36.51476302630001</v>
      </c>
      <c r="BA261" s="92">
        <v>36.044724295500004</v>
      </c>
      <c r="BB261" s="92">
        <v>35.542368198400005</v>
      </c>
      <c r="BC261" s="92">
        <v>35.054317507900002</v>
      </c>
      <c r="BD261" s="92">
        <v>34.533956832400001</v>
      </c>
      <c r="BE261" s="92">
        <v>34.028278545700005</v>
      </c>
      <c r="BF261" s="92">
        <v>33.489434449800008</v>
      </c>
      <c r="BG261" s="92">
        <v>32.966798381500013</v>
      </c>
      <c r="BH261" s="92">
        <v>32.408473942700006</v>
      </c>
      <c r="BI261" s="92">
        <v>31.870009744000004</v>
      </c>
      <c r="BJ261" s="92">
        <v>31.293948166</v>
      </c>
      <c r="BK261" s="92">
        <v>30.741123420199997</v>
      </c>
    </row>
    <row r="262" spans="1:63" ht="12.75" customHeight="1" x14ac:dyDescent="0.2">
      <c r="B262" s="99" t="s">
        <v>53</v>
      </c>
      <c r="C262" s="92" t="s">
        <v>33</v>
      </c>
      <c r="D262" s="92" t="s">
        <v>33</v>
      </c>
      <c r="E262" s="92" t="s">
        <v>33</v>
      </c>
      <c r="F262" s="92" t="s">
        <v>33</v>
      </c>
      <c r="G262" s="92">
        <v>51</v>
      </c>
      <c r="H262" s="92">
        <v>50</v>
      </c>
      <c r="I262" s="92">
        <v>50</v>
      </c>
      <c r="J262" s="92">
        <v>47</v>
      </c>
      <c r="K262" s="92">
        <v>46</v>
      </c>
      <c r="L262" s="92">
        <v>46</v>
      </c>
      <c r="M262" s="92">
        <v>45</v>
      </c>
      <c r="N262" s="92">
        <v>45</v>
      </c>
      <c r="O262" s="92">
        <v>42</v>
      </c>
      <c r="P262" s="92">
        <v>42</v>
      </c>
      <c r="Q262" s="92">
        <v>41</v>
      </c>
      <c r="R262" s="92">
        <v>37</v>
      </c>
      <c r="S262" s="92">
        <v>37</v>
      </c>
      <c r="T262" s="92">
        <v>37</v>
      </c>
      <c r="U262" s="92">
        <v>35</v>
      </c>
      <c r="V262" s="92">
        <v>33</v>
      </c>
      <c r="W262" s="92">
        <v>32</v>
      </c>
      <c r="X262" s="92">
        <v>31</v>
      </c>
      <c r="Y262" s="92">
        <v>29</v>
      </c>
      <c r="Z262" s="92">
        <v>28</v>
      </c>
      <c r="AA262" s="92">
        <v>28</v>
      </c>
      <c r="AB262" s="92">
        <v>27</v>
      </c>
      <c r="AC262" s="92">
        <v>27</v>
      </c>
      <c r="AD262" s="92">
        <v>26</v>
      </c>
      <c r="AE262" s="92">
        <v>25</v>
      </c>
      <c r="AF262" s="92">
        <v>25</v>
      </c>
      <c r="AG262" s="92">
        <v>25</v>
      </c>
      <c r="AH262" s="92">
        <v>24</v>
      </c>
      <c r="AI262" s="92">
        <v>24</v>
      </c>
      <c r="AJ262" s="92">
        <v>23.869335213999996</v>
      </c>
      <c r="AK262" s="92">
        <v>23.738794341299993</v>
      </c>
      <c r="AL262" s="92">
        <v>23.5995413634</v>
      </c>
      <c r="AM262" s="92">
        <v>23.461827377799999</v>
      </c>
      <c r="AN262" s="92">
        <v>23.314293745399997</v>
      </c>
      <c r="AO262" s="92">
        <v>23.169677278699996</v>
      </c>
      <c r="AP262" s="92">
        <v>23.014862654699993</v>
      </c>
      <c r="AQ262" s="92">
        <v>22.863436501099994</v>
      </c>
      <c r="AR262" s="92">
        <v>22.701670064599995</v>
      </c>
      <c r="AS262" s="92">
        <v>22.543774076400005</v>
      </c>
      <c r="AT262" s="92">
        <v>22.375510911700001</v>
      </c>
      <c r="AU262" s="92">
        <v>22.211418768500003</v>
      </c>
      <c r="AV262" s="92">
        <v>22.0370001824</v>
      </c>
      <c r="AW262" s="92">
        <v>21.867107262600008</v>
      </c>
      <c r="AX262" s="92">
        <v>21.6866215915</v>
      </c>
      <c r="AY262" s="92">
        <v>21.510240920399994</v>
      </c>
      <c r="AZ262" s="92">
        <v>21.322591087899998</v>
      </c>
      <c r="BA262" s="92">
        <v>21.139471287599999</v>
      </c>
      <c r="BB262" s="92">
        <v>20.945189707899996</v>
      </c>
      <c r="BC262" s="92">
        <v>20.754852610100002</v>
      </c>
      <c r="BD262" s="92">
        <v>20.552450201599992</v>
      </c>
      <c r="BE262" s="92">
        <v>20.353534018200001</v>
      </c>
      <c r="BF262" s="92">
        <v>20.141893955499999</v>
      </c>
      <c r="BG262" s="92">
        <v>19.9333688414</v>
      </c>
      <c r="BH262" s="92">
        <v>19.711372635600007</v>
      </c>
      <c r="BI262" s="92">
        <v>19.492512174300003</v>
      </c>
      <c r="BJ262" s="92">
        <v>19.259067951900001</v>
      </c>
      <c r="BK262" s="92">
        <v>19.029197602799997</v>
      </c>
    </row>
    <row r="263" spans="1:63" ht="12.75" customHeight="1" x14ac:dyDescent="0.2">
      <c r="B263" s="99" t="s">
        <v>54</v>
      </c>
      <c r="C263" s="92" t="s">
        <v>33</v>
      </c>
      <c r="D263" s="92" t="s">
        <v>33</v>
      </c>
      <c r="E263" s="92" t="s">
        <v>33</v>
      </c>
      <c r="F263" s="92" t="s">
        <v>33</v>
      </c>
      <c r="G263" s="92">
        <v>32</v>
      </c>
      <c r="H263" s="92">
        <v>33</v>
      </c>
      <c r="I263" s="92">
        <v>32</v>
      </c>
      <c r="J263" s="92">
        <v>32</v>
      </c>
      <c r="K263" s="92">
        <v>31</v>
      </c>
      <c r="L263" s="92">
        <v>30</v>
      </c>
      <c r="M263" s="92">
        <v>30</v>
      </c>
      <c r="N263" s="92">
        <v>29</v>
      </c>
      <c r="O263" s="92">
        <v>27</v>
      </c>
      <c r="P263" s="92">
        <v>28</v>
      </c>
      <c r="Q263" s="92">
        <v>26</v>
      </c>
      <c r="R263" s="92">
        <v>25</v>
      </c>
      <c r="S263" s="92">
        <v>24</v>
      </c>
      <c r="T263" s="92">
        <v>24</v>
      </c>
      <c r="U263" s="92">
        <v>24</v>
      </c>
      <c r="V263" s="92">
        <v>24</v>
      </c>
      <c r="W263" s="92">
        <v>23</v>
      </c>
      <c r="X263" s="92">
        <v>23</v>
      </c>
      <c r="Y263" s="92">
        <v>23</v>
      </c>
      <c r="Z263" s="92">
        <v>23</v>
      </c>
      <c r="AA263" s="92">
        <v>22</v>
      </c>
      <c r="AB263" s="92">
        <v>22</v>
      </c>
      <c r="AC263" s="92">
        <v>22</v>
      </c>
      <c r="AD263" s="92">
        <v>22</v>
      </c>
      <c r="AE263" s="92">
        <v>22</v>
      </c>
      <c r="AF263" s="92">
        <v>22</v>
      </c>
      <c r="AG263" s="92">
        <v>20</v>
      </c>
      <c r="AH263" s="92">
        <v>20</v>
      </c>
      <c r="AI263" s="92">
        <v>20</v>
      </c>
      <c r="AJ263" s="92">
        <v>19.920841528500009</v>
      </c>
      <c r="AK263" s="92">
        <v>19.840148679099997</v>
      </c>
      <c r="AL263" s="92">
        <v>19.753685308600009</v>
      </c>
      <c r="AM263" s="92">
        <v>19.666164524200003</v>
      </c>
      <c r="AN263" s="92">
        <v>19.572231372199994</v>
      </c>
      <c r="AO263" s="92">
        <v>19.477493302999999</v>
      </c>
      <c r="AP263" s="92">
        <v>19.375785882799992</v>
      </c>
      <c r="AQ263" s="92">
        <v>19.2733179642</v>
      </c>
      <c r="AR263" s="92">
        <v>19.1633991104</v>
      </c>
      <c r="AS263" s="92">
        <v>19.052860585000001</v>
      </c>
      <c r="AT263" s="92">
        <v>18.934359361799999</v>
      </c>
      <c r="AU263" s="92">
        <v>18.815371394499998</v>
      </c>
      <c r="AV263" s="92">
        <v>18.687910656000003</v>
      </c>
      <c r="AW263" s="92">
        <v>18.560125124799999</v>
      </c>
      <c r="AX263" s="92">
        <v>18.423595908600003</v>
      </c>
      <c r="AY263" s="92">
        <v>18.286924920500002</v>
      </c>
      <c r="AZ263" s="92">
        <v>18.141141156000003</v>
      </c>
      <c r="BA263" s="92">
        <v>17.995431275099996</v>
      </c>
      <c r="BB263" s="92">
        <v>17.840264061999999</v>
      </c>
      <c r="BC263" s="92">
        <v>17.6854810504</v>
      </c>
      <c r="BD263" s="92">
        <v>17.520252907899998</v>
      </c>
      <c r="BE263" s="92">
        <v>17.356155339600001</v>
      </c>
      <c r="BF263" s="92">
        <v>17.180875947800004</v>
      </c>
      <c r="BG263" s="92">
        <v>17.007038904200002</v>
      </c>
      <c r="BH263" s="92">
        <v>16.821214658099997</v>
      </c>
      <c r="BI263" s="92">
        <v>16.637381892900002</v>
      </c>
      <c r="BJ263" s="92">
        <v>16.440713191399997</v>
      </c>
      <c r="BK263" s="92">
        <v>16.246622070800001</v>
      </c>
    </row>
    <row r="264" spans="1:63" ht="12.75" customHeight="1" x14ac:dyDescent="0.2">
      <c r="B264" s="99" t="s">
        <v>55</v>
      </c>
      <c r="C264" s="92" t="s">
        <v>33</v>
      </c>
      <c r="D264" s="92" t="s">
        <v>33</v>
      </c>
      <c r="E264" s="92" t="s">
        <v>33</v>
      </c>
      <c r="F264" s="92" t="s">
        <v>33</v>
      </c>
      <c r="G264" s="92">
        <v>1</v>
      </c>
      <c r="H264" s="92">
        <v>1</v>
      </c>
      <c r="I264" s="92">
        <v>1</v>
      </c>
      <c r="J264" s="92">
        <v>1</v>
      </c>
      <c r="K264" s="92">
        <v>1</v>
      </c>
      <c r="L264" s="92">
        <v>1</v>
      </c>
      <c r="M264" s="92">
        <v>1</v>
      </c>
      <c r="N264" s="92">
        <v>1</v>
      </c>
      <c r="O264" s="92">
        <v>1</v>
      </c>
      <c r="P264" s="92">
        <v>1</v>
      </c>
      <c r="Q264" s="92">
        <v>1</v>
      </c>
      <c r="R264" s="92">
        <v>1</v>
      </c>
      <c r="S264" s="92">
        <v>1</v>
      </c>
      <c r="T264" s="92">
        <v>1</v>
      </c>
      <c r="U264" s="92">
        <v>1</v>
      </c>
      <c r="V264" s="92">
        <v>1</v>
      </c>
      <c r="W264" s="92">
        <v>1</v>
      </c>
      <c r="X264" s="92">
        <v>1</v>
      </c>
      <c r="Y264" s="92">
        <v>1</v>
      </c>
      <c r="Z264" s="92">
        <v>1</v>
      </c>
      <c r="AA264" s="92">
        <v>1</v>
      </c>
      <c r="AB264" s="92">
        <v>1</v>
      </c>
      <c r="AC264" s="92">
        <v>1</v>
      </c>
      <c r="AD264" s="92">
        <v>1</v>
      </c>
      <c r="AE264" s="92">
        <v>1</v>
      </c>
      <c r="AF264" s="92">
        <v>1</v>
      </c>
      <c r="AG264" s="92">
        <v>1</v>
      </c>
      <c r="AH264" s="92">
        <v>1</v>
      </c>
      <c r="AI264" s="92">
        <v>1</v>
      </c>
      <c r="AJ264" s="92">
        <v>0.98826547639999995</v>
      </c>
      <c r="AK264" s="92">
        <v>0.97625057690000006</v>
      </c>
      <c r="AL264" s="92">
        <v>0.96362776010000006</v>
      </c>
      <c r="AM264" s="92">
        <v>0.95084447000000005</v>
      </c>
      <c r="AN264" s="92">
        <v>0.93724927039999995</v>
      </c>
      <c r="AO264" s="92">
        <v>0.92367415740000003</v>
      </c>
      <c r="AP264" s="92">
        <v>0.90919464910000003</v>
      </c>
      <c r="AQ264" s="92">
        <v>0.89475357150000001</v>
      </c>
      <c r="AR264" s="92">
        <v>0.87936826839999993</v>
      </c>
      <c r="AS264" s="92">
        <v>0.8640503356</v>
      </c>
      <c r="AT264" s="92">
        <v>0.84775802049999993</v>
      </c>
      <c r="AU264" s="92">
        <v>0.83155705710000005</v>
      </c>
      <c r="AV264" s="92">
        <v>0.81434674309999999</v>
      </c>
      <c r="AW264" s="92">
        <v>0.79725047719999997</v>
      </c>
      <c r="AX264" s="92">
        <v>0.7791083028000001</v>
      </c>
      <c r="AY264" s="92">
        <v>0.76110328829999996</v>
      </c>
      <c r="AZ264" s="92">
        <v>0.7420158992</v>
      </c>
      <c r="BA264" s="92">
        <v>0.72309735409999998</v>
      </c>
      <c r="BB264" s="92">
        <v>0.70306845630000003</v>
      </c>
      <c r="BC264" s="92">
        <v>0.68324974329999999</v>
      </c>
      <c r="BD264" s="92">
        <v>0.66230348429999997</v>
      </c>
      <c r="BE264" s="92">
        <v>0.64162161429999998</v>
      </c>
      <c r="BF264" s="92">
        <v>0.61981039069999999</v>
      </c>
      <c r="BG264" s="92">
        <v>0.59846111930000001</v>
      </c>
      <c r="BH264" s="92">
        <v>0.57563520310000005</v>
      </c>
      <c r="BI264" s="92">
        <v>0.55373103290000003</v>
      </c>
      <c r="BJ264" s="92">
        <v>0.53026046149999995</v>
      </c>
      <c r="BK264" s="92">
        <v>0.50783747749999997</v>
      </c>
    </row>
    <row r="265" spans="1:63" ht="12.75" customHeight="1" x14ac:dyDescent="0.2">
      <c r="B265" s="99" t="s">
        <v>56</v>
      </c>
      <c r="C265" s="92" t="s">
        <v>33</v>
      </c>
      <c r="D265" s="92" t="s">
        <v>33</v>
      </c>
      <c r="E265" s="92" t="s">
        <v>33</v>
      </c>
      <c r="F265" s="92" t="s">
        <v>33</v>
      </c>
      <c r="G265" s="92">
        <v>7</v>
      </c>
      <c r="H265" s="92">
        <v>7</v>
      </c>
      <c r="I265" s="92">
        <v>7</v>
      </c>
      <c r="J265" s="92">
        <v>7</v>
      </c>
      <c r="K265" s="92">
        <v>7</v>
      </c>
      <c r="L265" s="92">
        <v>7</v>
      </c>
      <c r="M265" s="92">
        <v>7</v>
      </c>
      <c r="N265" s="92">
        <v>6</v>
      </c>
      <c r="O265" s="92">
        <v>6</v>
      </c>
      <c r="P265" s="92">
        <v>6</v>
      </c>
      <c r="Q265" s="92">
        <v>6</v>
      </c>
      <c r="R265" s="92">
        <v>6</v>
      </c>
      <c r="S265" s="92">
        <v>6</v>
      </c>
      <c r="T265" s="92">
        <v>6</v>
      </c>
      <c r="U265" s="92">
        <v>6</v>
      </c>
      <c r="V265" s="92">
        <v>6</v>
      </c>
      <c r="W265" s="92">
        <v>6</v>
      </c>
      <c r="X265" s="92">
        <v>6</v>
      </c>
      <c r="Y265" s="92">
        <v>6</v>
      </c>
      <c r="Z265" s="92">
        <v>6</v>
      </c>
      <c r="AA265" s="92">
        <v>6</v>
      </c>
      <c r="AB265" s="92">
        <v>6</v>
      </c>
      <c r="AC265" s="92">
        <v>6</v>
      </c>
      <c r="AD265" s="92">
        <v>6</v>
      </c>
      <c r="AE265" s="92">
        <v>6</v>
      </c>
      <c r="AF265" s="92">
        <v>6</v>
      </c>
      <c r="AG265" s="92">
        <v>6</v>
      </c>
      <c r="AH265" s="92">
        <v>5</v>
      </c>
      <c r="AI265" s="92">
        <v>5</v>
      </c>
      <c r="AJ265" s="92">
        <v>4.9852724111000004</v>
      </c>
      <c r="AK265" s="92">
        <v>4.9700420142000006</v>
      </c>
      <c r="AL265" s="92">
        <v>4.9538012822999997</v>
      </c>
      <c r="AM265" s="92">
        <v>4.9370809835000005</v>
      </c>
      <c r="AN265" s="92">
        <v>4.9192367196999998</v>
      </c>
      <c r="AO265" s="92">
        <v>4.9008591748000008</v>
      </c>
      <c r="AP265" s="92">
        <v>4.8812636559999998</v>
      </c>
      <c r="AQ265" s="92">
        <v>4.8610577600000004</v>
      </c>
      <c r="AR265" s="92">
        <v>4.8395123100000008</v>
      </c>
      <c r="AS265" s="92">
        <v>4.8173500029999996</v>
      </c>
      <c r="AT265" s="92">
        <v>4.7936134496000005</v>
      </c>
      <c r="AU265" s="92">
        <v>4.769361258</v>
      </c>
      <c r="AV265" s="92">
        <v>4.7432293565000005</v>
      </c>
      <c r="AW265" s="92">
        <v>4.7166683693999998</v>
      </c>
      <c r="AX265" s="92">
        <v>4.6880478076999994</v>
      </c>
      <c r="AY265" s="92">
        <v>4.6589722035000003</v>
      </c>
      <c r="AZ265" s="92">
        <v>4.6276789992000005</v>
      </c>
      <c r="BA265" s="92">
        <v>4.5959172896999991</v>
      </c>
      <c r="BB265" s="92">
        <v>4.5617852282999998</v>
      </c>
      <c r="BC265" s="92">
        <v>4.5271370974999998</v>
      </c>
      <c r="BD265" s="92">
        <v>4.4899237060000008</v>
      </c>
      <c r="BE265" s="92">
        <v>4.4521666677000002</v>
      </c>
      <c r="BF265" s="92">
        <v>4.4116395382000002</v>
      </c>
      <c r="BG265" s="92">
        <v>4.3705479877999993</v>
      </c>
      <c r="BH265" s="92">
        <v>4.3264772487999998</v>
      </c>
      <c r="BI265" s="92">
        <v>4.2818379763000003</v>
      </c>
      <c r="BJ265" s="92">
        <v>4.2339208510000006</v>
      </c>
      <c r="BK265" s="92">
        <v>4.1854646783000007</v>
      </c>
    </row>
    <row r="266" spans="1:63" ht="12.75" customHeight="1" x14ac:dyDescent="0.2">
      <c r="B266" s="99" t="s">
        <v>61</v>
      </c>
      <c r="C266" s="92" t="s">
        <v>33</v>
      </c>
      <c r="D266" s="92" t="s">
        <v>33</v>
      </c>
      <c r="E266" s="92" t="s">
        <v>33</v>
      </c>
      <c r="F266" s="92" t="s">
        <v>33</v>
      </c>
      <c r="G266" s="92">
        <v>0</v>
      </c>
      <c r="H266" s="92">
        <v>0</v>
      </c>
      <c r="I266" s="92">
        <v>0</v>
      </c>
      <c r="J266" s="92">
        <v>0</v>
      </c>
      <c r="K266" s="92">
        <v>0</v>
      </c>
      <c r="L266" s="92">
        <v>0</v>
      </c>
      <c r="M266" s="92">
        <v>0</v>
      </c>
      <c r="N266" s="92">
        <v>0</v>
      </c>
      <c r="O266" s="92">
        <v>0</v>
      </c>
      <c r="P266" s="92">
        <v>0</v>
      </c>
      <c r="Q266" s="92">
        <v>0</v>
      </c>
      <c r="R266" s="92">
        <v>0</v>
      </c>
      <c r="S266" s="92">
        <v>1</v>
      </c>
      <c r="T266" s="92">
        <v>1</v>
      </c>
      <c r="U266" s="92">
        <v>1</v>
      </c>
      <c r="V266" s="92">
        <v>0</v>
      </c>
      <c r="W266" s="92">
        <v>1</v>
      </c>
      <c r="X266" s="92">
        <v>1</v>
      </c>
      <c r="Y266" s="92">
        <v>1</v>
      </c>
      <c r="Z266" s="92">
        <v>1</v>
      </c>
      <c r="AA266" s="92">
        <v>1</v>
      </c>
      <c r="AB266" s="92">
        <v>1</v>
      </c>
      <c r="AC266" s="92">
        <v>1</v>
      </c>
      <c r="AD266" s="92">
        <v>1</v>
      </c>
      <c r="AE266" s="92">
        <v>1</v>
      </c>
      <c r="AF266" s="92">
        <v>1</v>
      </c>
      <c r="AG266" s="92">
        <v>1</v>
      </c>
      <c r="AH266" s="92">
        <v>1</v>
      </c>
      <c r="AI266" s="92">
        <v>1</v>
      </c>
      <c r="AJ266" s="92">
        <v>0.99534119939999999</v>
      </c>
      <c r="AK266" s="92">
        <v>0.99052017920000002</v>
      </c>
      <c r="AL266" s="92">
        <v>0.98540154850000006</v>
      </c>
      <c r="AM266" s="92">
        <v>0.98014322239999996</v>
      </c>
      <c r="AN266" s="92">
        <v>0.97447271790000001</v>
      </c>
      <c r="AO266" s="92">
        <v>0.96866175099999996</v>
      </c>
      <c r="AP266" s="92">
        <v>0.96231223719999992</v>
      </c>
      <c r="AQ266" s="92">
        <v>0.95586043850000002</v>
      </c>
      <c r="AR266" s="92">
        <v>0.94886387909999992</v>
      </c>
      <c r="AS266" s="92">
        <v>0.94179833359999998</v>
      </c>
      <c r="AT266" s="92">
        <v>0.93417884039999999</v>
      </c>
      <c r="AU266" s="92">
        <v>0.92648256259999995</v>
      </c>
      <c r="AV266" s="92">
        <v>0.91818175149999992</v>
      </c>
      <c r="AW266" s="92">
        <v>0.9097711611</v>
      </c>
      <c r="AX266" s="92">
        <v>0.90067527939999992</v>
      </c>
      <c r="AY266" s="92">
        <v>0.89142859829999999</v>
      </c>
      <c r="AZ266" s="92">
        <v>0.88140006189999998</v>
      </c>
      <c r="BA266" s="92">
        <v>0.87117789889999997</v>
      </c>
      <c r="BB266" s="92">
        <v>0.86006655909999996</v>
      </c>
      <c r="BC266" s="92">
        <v>0.84872769390000002</v>
      </c>
      <c r="BD266" s="92">
        <v>0.83639206259999999</v>
      </c>
      <c r="BE266" s="92">
        <v>0.82380034710000005</v>
      </c>
      <c r="BF266" s="92">
        <v>0.81010104979999997</v>
      </c>
      <c r="BG266" s="92">
        <v>0.79621413870000002</v>
      </c>
      <c r="BH266" s="92">
        <v>0.78087013869999999</v>
      </c>
      <c r="BI266" s="92">
        <v>0.76559390530000004</v>
      </c>
      <c r="BJ266" s="92">
        <v>0.74865810309999992</v>
      </c>
      <c r="BK266" s="92">
        <v>0.73185175309999995</v>
      </c>
    </row>
    <row r="267" spans="1:63" ht="12.75" customHeight="1" x14ac:dyDescent="0.2">
      <c r="B267" s="99" t="s">
        <v>62</v>
      </c>
      <c r="C267" s="99">
        <v>683</v>
      </c>
      <c r="D267" s="99">
        <v>670</v>
      </c>
      <c r="E267" s="99">
        <v>657</v>
      </c>
      <c r="F267" s="99">
        <v>628.5</v>
      </c>
      <c r="G267" s="99">
        <v>600</v>
      </c>
      <c r="H267" s="99">
        <v>590</v>
      </c>
      <c r="I267" s="99">
        <v>576</v>
      </c>
      <c r="J267" s="99">
        <v>569</v>
      </c>
      <c r="K267" s="99">
        <v>555</v>
      </c>
      <c r="L267" s="99">
        <v>548</v>
      </c>
      <c r="M267" s="99">
        <v>539</v>
      </c>
      <c r="N267" s="99">
        <v>532</v>
      </c>
      <c r="O267" s="99">
        <v>517</v>
      </c>
      <c r="P267" s="99">
        <v>509</v>
      </c>
      <c r="Q267" s="99">
        <v>500</v>
      </c>
      <c r="R267" s="99">
        <v>489</v>
      </c>
      <c r="S267" s="99">
        <v>485</v>
      </c>
      <c r="T267" s="99">
        <v>479</v>
      </c>
      <c r="U267" s="99">
        <v>469</v>
      </c>
      <c r="V267" s="99">
        <v>459</v>
      </c>
      <c r="W267" s="99">
        <v>449</v>
      </c>
      <c r="X267" s="99">
        <v>443</v>
      </c>
      <c r="Y267" s="99">
        <v>431</v>
      </c>
      <c r="Z267" s="99">
        <v>422</v>
      </c>
      <c r="AA267" s="99">
        <v>419</v>
      </c>
      <c r="AB267" s="99">
        <v>413</v>
      </c>
      <c r="AC267" s="99">
        <v>408</v>
      </c>
      <c r="AD267" s="99">
        <v>402</v>
      </c>
      <c r="AE267" s="99">
        <v>398</v>
      </c>
      <c r="AF267" s="99">
        <v>389</v>
      </c>
      <c r="AG267" s="99">
        <v>382</v>
      </c>
      <c r="AH267" s="99">
        <v>373</v>
      </c>
      <c r="AI267" s="99">
        <v>367</v>
      </c>
      <c r="AJ267" s="99">
        <v>365.0367202658</v>
      </c>
      <c r="AK267" s="99">
        <v>363.06067555719994</v>
      </c>
      <c r="AL267" s="99">
        <v>360.94836493410008</v>
      </c>
      <c r="AM267" s="99">
        <v>358.84012397859988</v>
      </c>
      <c r="AN267" s="99">
        <v>356.58605785539999</v>
      </c>
      <c r="AO267" s="99">
        <v>354.34014921989996</v>
      </c>
      <c r="AP267" s="99">
        <v>351.93927880539997</v>
      </c>
      <c r="AQ267" s="99">
        <v>349.54924418730008</v>
      </c>
      <c r="AR267" s="99">
        <v>346.99328993710003</v>
      </c>
      <c r="AS267" s="99">
        <v>344.45247148179999</v>
      </c>
      <c r="AT267" s="99">
        <v>341.73449131090001</v>
      </c>
      <c r="AU267" s="99">
        <v>339.03555450439995</v>
      </c>
      <c r="AV267" s="99">
        <v>336.14969238869998</v>
      </c>
      <c r="AW267" s="99">
        <v>333.28716868980007</v>
      </c>
      <c r="AX267" s="99">
        <v>330.22891773260005</v>
      </c>
      <c r="AY267" s="99">
        <v>327.19549382219998</v>
      </c>
      <c r="AZ267" s="99">
        <v>323.95253423689996</v>
      </c>
      <c r="BA267" s="99">
        <v>320.7404719649</v>
      </c>
      <c r="BB267" s="99">
        <v>317.30376161389995</v>
      </c>
      <c r="BC267" s="99">
        <v>313.90586418539993</v>
      </c>
      <c r="BD267" s="99">
        <v>310.2689887459</v>
      </c>
      <c r="BE267" s="99">
        <v>306.67645186459987</v>
      </c>
      <c r="BF267" s="99">
        <v>302.82914923020002</v>
      </c>
      <c r="BG267" s="99">
        <v>299.03592021550008</v>
      </c>
      <c r="BH267" s="99">
        <v>294.97082119099997</v>
      </c>
      <c r="BI267" s="99">
        <v>290.9728312638</v>
      </c>
      <c r="BJ267" s="99">
        <v>286.68503829500003</v>
      </c>
      <c r="BK267" s="99">
        <v>282.47948925459991</v>
      </c>
    </row>
    <row r="268" spans="1:63" ht="12.75" customHeight="1" x14ac:dyDescent="0.2">
      <c r="A268" s="97"/>
      <c r="B268" s="99" t="s">
        <v>12</v>
      </c>
    </row>
    <row r="269" spans="1:63" ht="12.75" customHeight="1" x14ac:dyDescent="0.2">
      <c r="A269" s="97"/>
    </row>
    <row r="270" spans="1:63" ht="12.75" customHeight="1" x14ac:dyDescent="0.2">
      <c r="A270" s="97"/>
    </row>
    <row r="271" spans="1:63" ht="12.75" customHeight="1" x14ac:dyDescent="0.2">
      <c r="A271" s="97"/>
    </row>
    <row r="272" spans="1:63" ht="12.75" customHeight="1" x14ac:dyDescent="0.2">
      <c r="A272" s="97"/>
    </row>
    <row r="273" spans="1:63" ht="12.75" customHeight="1" x14ac:dyDescent="0.2">
      <c r="A273" s="97"/>
    </row>
    <row r="274" spans="1:63" ht="12.75" customHeight="1" x14ac:dyDescent="0.2">
      <c r="A274" s="97"/>
    </row>
    <row r="275" spans="1:63" ht="12.75" customHeight="1" x14ac:dyDescent="0.2">
      <c r="A275" s="97"/>
    </row>
    <row r="276" spans="1:63" ht="12.75" customHeight="1" x14ac:dyDescent="0.2">
      <c r="A276" s="97"/>
    </row>
    <row r="278" spans="1:63" ht="12.75" customHeight="1" x14ac:dyDescent="0.2">
      <c r="A278" s="108" t="s">
        <v>40</v>
      </c>
    </row>
    <row r="279" spans="1:63" ht="12.75" customHeight="1" x14ac:dyDescent="0.2">
      <c r="B279" s="99" t="s">
        <v>57</v>
      </c>
      <c r="C279" s="92" t="s">
        <v>33</v>
      </c>
      <c r="D279" s="92" t="s">
        <v>33</v>
      </c>
      <c r="E279" s="92" t="s">
        <v>33</v>
      </c>
      <c r="F279" s="92" t="s">
        <v>33</v>
      </c>
      <c r="G279" s="92">
        <v>15007.638405581316</v>
      </c>
      <c r="H279" s="92">
        <v>14301</v>
      </c>
      <c r="I279" s="92">
        <v>13710</v>
      </c>
      <c r="J279" s="92">
        <v>13020</v>
      </c>
      <c r="K279" s="92">
        <v>12495</v>
      </c>
      <c r="L279" s="92">
        <v>11832</v>
      </c>
      <c r="M279" s="92">
        <v>11328</v>
      </c>
      <c r="N279" s="92">
        <v>10753</v>
      </c>
      <c r="O279" s="92">
        <v>10272</v>
      </c>
      <c r="P279" s="92">
        <v>9754</v>
      </c>
      <c r="Q279" s="92">
        <v>9275</v>
      </c>
      <c r="R279" s="92">
        <v>8799</v>
      </c>
      <c r="S279" s="92">
        <v>8346</v>
      </c>
      <c r="T279" s="92">
        <v>7850</v>
      </c>
      <c r="U279" s="92">
        <v>7492</v>
      </c>
      <c r="V279" s="92">
        <v>0</v>
      </c>
      <c r="W279" s="92">
        <v>0</v>
      </c>
      <c r="X279" s="92">
        <v>0</v>
      </c>
      <c r="Y279" s="92">
        <v>0</v>
      </c>
      <c r="Z279" s="92">
        <v>0</v>
      </c>
      <c r="AA279" s="92">
        <v>0</v>
      </c>
      <c r="AB279" s="92">
        <v>0</v>
      </c>
      <c r="AC279" s="92">
        <v>0</v>
      </c>
      <c r="AD279" s="92">
        <v>0</v>
      </c>
      <c r="AE279" s="92">
        <v>0</v>
      </c>
      <c r="AF279" s="92">
        <v>0</v>
      </c>
      <c r="AG279" s="92">
        <v>0</v>
      </c>
      <c r="AH279" s="92">
        <v>0</v>
      </c>
      <c r="AI279" s="92">
        <v>0</v>
      </c>
      <c r="AJ279" s="92">
        <v>0</v>
      </c>
      <c r="AK279" s="92">
        <v>0</v>
      </c>
      <c r="AL279" s="92">
        <v>0</v>
      </c>
      <c r="AM279" s="92">
        <v>0</v>
      </c>
      <c r="AN279" s="92">
        <v>0</v>
      </c>
      <c r="AO279" s="92">
        <v>0</v>
      </c>
      <c r="AP279" s="92">
        <v>0</v>
      </c>
      <c r="AQ279" s="92">
        <v>0</v>
      </c>
      <c r="AR279" s="92">
        <v>0</v>
      </c>
      <c r="AS279" s="92">
        <v>0</v>
      </c>
      <c r="AT279" s="92">
        <v>0</v>
      </c>
      <c r="AU279" s="92">
        <v>0</v>
      </c>
      <c r="AV279" s="92">
        <v>0</v>
      </c>
      <c r="AW279" s="92">
        <v>0</v>
      </c>
      <c r="AX279" s="92">
        <v>0</v>
      </c>
      <c r="AY279" s="92">
        <v>0</v>
      </c>
      <c r="AZ279" s="92">
        <v>0</v>
      </c>
      <c r="BA279" s="92">
        <v>0</v>
      </c>
      <c r="BB279" s="92">
        <v>0</v>
      </c>
      <c r="BC279" s="92">
        <v>0</v>
      </c>
      <c r="BD279" s="92">
        <v>0</v>
      </c>
      <c r="BE279" s="92">
        <v>0</v>
      </c>
      <c r="BF279" s="92">
        <v>0</v>
      </c>
      <c r="BG279" s="92">
        <v>0</v>
      </c>
      <c r="BH279" s="92">
        <v>0</v>
      </c>
      <c r="BI279" s="92">
        <v>0</v>
      </c>
      <c r="BJ279" s="92">
        <v>0</v>
      </c>
      <c r="BK279" s="92">
        <v>0</v>
      </c>
    </row>
    <row r="280" spans="1:63" ht="12.75" customHeight="1" x14ac:dyDescent="0.2">
      <c r="B280" s="99" t="s">
        <v>50</v>
      </c>
      <c r="C280" s="92" t="s">
        <v>33</v>
      </c>
      <c r="D280" s="92" t="s">
        <v>33</v>
      </c>
      <c r="E280" s="92" t="s">
        <v>33</v>
      </c>
      <c r="F280" s="92" t="s">
        <v>33</v>
      </c>
      <c r="G280" s="92">
        <v>10616.451610158676</v>
      </c>
      <c r="H280" s="92">
        <v>10084</v>
      </c>
      <c r="I280" s="92">
        <v>9631</v>
      </c>
      <c r="J280" s="92">
        <v>9132</v>
      </c>
      <c r="K280" s="92">
        <v>8744</v>
      </c>
      <c r="L280" s="92">
        <v>8343</v>
      </c>
      <c r="M280" s="92">
        <v>7977</v>
      </c>
      <c r="N280" s="92">
        <v>7592</v>
      </c>
      <c r="O280" s="92">
        <v>7219</v>
      </c>
      <c r="P280" s="92">
        <v>6883</v>
      </c>
      <c r="Q280" s="92">
        <v>6538</v>
      </c>
      <c r="R280" s="92">
        <v>6221</v>
      </c>
      <c r="S280" s="92">
        <v>5863</v>
      </c>
      <c r="T280" s="92">
        <v>5515</v>
      </c>
      <c r="U280" s="92">
        <v>5256</v>
      </c>
      <c r="V280" s="92">
        <v>0</v>
      </c>
      <c r="W280" s="92">
        <v>0</v>
      </c>
      <c r="X280" s="92">
        <v>0</v>
      </c>
      <c r="Y280" s="92">
        <v>0</v>
      </c>
      <c r="Z280" s="92">
        <v>0</v>
      </c>
      <c r="AA280" s="92">
        <v>0</v>
      </c>
      <c r="AB280" s="92">
        <v>0</v>
      </c>
      <c r="AC280" s="92">
        <v>0</v>
      </c>
      <c r="AD280" s="92">
        <v>0</v>
      </c>
      <c r="AE280" s="92">
        <v>0</v>
      </c>
      <c r="AF280" s="92">
        <v>0</v>
      </c>
      <c r="AG280" s="92">
        <v>0</v>
      </c>
      <c r="AH280" s="92">
        <v>0</v>
      </c>
      <c r="AI280" s="92">
        <v>0</v>
      </c>
      <c r="AJ280" s="92">
        <v>0</v>
      </c>
      <c r="AK280" s="92">
        <v>0</v>
      </c>
      <c r="AL280" s="92">
        <v>0</v>
      </c>
      <c r="AM280" s="92">
        <v>0</v>
      </c>
      <c r="AN280" s="92">
        <v>0</v>
      </c>
      <c r="AO280" s="92">
        <v>0</v>
      </c>
      <c r="AP280" s="92">
        <v>0</v>
      </c>
      <c r="AQ280" s="92">
        <v>0</v>
      </c>
      <c r="AR280" s="92">
        <v>0</v>
      </c>
      <c r="AS280" s="92">
        <v>0</v>
      </c>
      <c r="AT280" s="92">
        <v>0</v>
      </c>
      <c r="AU280" s="92">
        <v>0</v>
      </c>
      <c r="AV280" s="92">
        <v>0</v>
      </c>
      <c r="AW280" s="92">
        <v>0</v>
      </c>
      <c r="AX280" s="92">
        <v>0</v>
      </c>
      <c r="AY280" s="92">
        <v>0</v>
      </c>
      <c r="AZ280" s="92">
        <v>0</v>
      </c>
      <c r="BA280" s="92">
        <v>0</v>
      </c>
      <c r="BB280" s="92">
        <v>0</v>
      </c>
      <c r="BC280" s="92">
        <v>0</v>
      </c>
      <c r="BD280" s="92">
        <v>0</v>
      </c>
      <c r="BE280" s="92">
        <v>0</v>
      </c>
      <c r="BF280" s="92">
        <v>0</v>
      </c>
      <c r="BG280" s="92">
        <v>0</v>
      </c>
      <c r="BH280" s="92">
        <v>0</v>
      </c>
      <c r="BI280" s="92">
        <v>0</v>
      </c>
      <c r="BJ280" s="92">
        <v>0</v>
      </c>
      <c r="BK280" s="92">
        <v>0</v>
      </c>
    </row>
    <row r="281" spans="1:63" ht="12.75" customHeight="1" x14ac:dyDescent="0.2">
      <c r="B281" s="99" t="s">
        <v>51</v>
      </c>
      <c r="C281" s="92" t="s">
        <v>33</v>
      </c>
      <c r="D281" s="92" t="s">
        <v>33</v>
      </c>
      <c r="E281" s="92" t="s">
        <v>33</v>
      </c>
      <c r="F281" s="92" t="s">
        <v>33</v>
      </c>
      <c r="G281" s="92">
        <v>9269.3943080784447</v>
      </c>
      <c r="H281" s="92">
        <v>8892</v>
      </c>
      <c r="I281" s="92">
        <v>8575</v>
      </c>
      <c r="J281" s="92">
        <v>8229</v>
      </c>
      <c r="K281" s="92">
        <v>7884</v>
      </c>
      <c r="L281" s="92">
        <v>7506</v>
      </c>
      <c r="M281" s="92">
        <v>7172</v>
      </c>
      <c r="N281" s="92">
        <v>6864</v>
      </c>
      <c r="O281" s="92">
        <v>6563</v>
      </c>
      <c r="P281" s="92">
        <v>6304</v>
      </c>
      <c r="Q281" s="92">
        <v>6005</v>
      </c>
      <c r="R281" s="92">
        <v>5760</v>
      </c>
      <c r="S281" s="92">
        <v>5477</v>
      </c>
      <c r="T281" s="92">
        <v>5210</v>
      </c>
      <c r="U281" s="92">
        <v>5062</v>
      </c>
      <c r="V281" s="92">
        <v>0</v>
      </c>
      <c r="W281" s="92">
        <v>0</v>
      </c>
      <c r="X281" s="92">
        <v>0</v>
      </c>
      <c r="Y281" s="92">
        <v>0</v>
      </c>
      <c r="Z281" s="92">
        <v>0</v>
      </c>
      <c r="AA281" s="92">
        <v>0</v>
      </c>
      <c r="AB281" s="92">
        <v>0</v>
      </c>
      <c r="AC281" s="92">
        <v>0</v>
      </c>
      <c r="AD281" s="92">
        <v>0</v>
      </c>
      <c r="AE281" s="92">
        <v>0</v>
      </c>
      <c r="AF281" s="92">
        <v>0</v>
      </c>
      <c r="AG281" s="92">
        <v>0</v>
      </c>
      <c r="AH281" s="92">
        <v>0</v>
      </c>
      <c r="AI281" s="92">
        <v>0</v>
      </c>
      <c r="AJ281" s="92">
        <v>0</v>
      </c>
      <c r="AK281" s="92">
        <v>0</v>
      </c>
      <c r="AL281" s="92">
        <v>0</v>
      </c>
      <c r="AM281" s="92">
        <v>0</v>
      </c>
      <c r="AN281" s="92">
        <v>0</v>
      </c>
      <c r="AO281" s="92">
        <v>0</v>
      </c>
      <c r="AP281" s="92">
        <v>0</v>
      </c>
      <c r="AQ281" s="92">
        <v>0</v>
      </c>
      <c r="AR281" s="92">
        <v>0</v>
      </c>
      <c r="AS281" s="92">
        <v>0</v>
      </c>
      <c r="AT281" s="92">
        <v>0</v>
      </c>
      <c r="AU281" s="92">
        <v>0</v>
      </c>
      <c r="AV281" s="92">
        <v>0</v>
      </c>
      <c r="AW281" s="92">
        <v>0</v>
      </c>
      <c r="AX281" s="92">
        <v>0</v>
      </c>
      <c r="AY281" s="92">
        <v>0</v>
      </c>
      <c r="AZ281" s="92">
        <v>0</v>
      </c>
      <c r="BA281" s="92">
        <v>0</v>
      </c>
      <c r="BB281" s="92">
        <v>0</v>
      </c>
      <c r="BC281" s="92">
        <v>0</v>
      </c>
      <c r="BD281" s="92">
        <v>0</v>
      </c>
      <c r="BE281" s="92">
        <v>0</v>
      </c>
      <c r="BF281" s="92">
        <v>0</v>
      </c>
      <c r="BG281" s="92">
        <v>0</v>
      </c>
      <c r="BH281" s="92">
        <v>0</v>
      </c>
      <c r="BI281" s="92">
        <v>0</v>
      </c>
      <c r="BJ281" s="92">
        <v>0</v>
      </c>
      <c r="BK281" s="92">
        <v>0</v>
      </c>
    </row>
    <row r="282" spans="1:63" ht="12.75" customHeight="1" x14ac:dyDescent="0.2">
      <c r="B282" s="99" t="s">
        <v>52</v>
      </c>
      <c r="C282" s="92" t="s">
        <v>33</v>
      </c>
      <c r="D282" s="92" t="s">
        <v>33</v>
      </c>
      <c r="E282" s="92" t="s">
        <v>33</v>
      </c>
      <c r="F282" s="92" t="s">
        <v>33</v>
      </c>
      <c r="G282" s="92">
        <v>4624.1967073637643</v>
      </c>
      <c r="H282" s="92">
        <v>4427</v>
      </c>
      <c r="I282" s="92">
        <v>4275</v>
      </c>
      <c r="J282" s="92">
        <v>4079</v>
      </c>
      <c r="K282" s="92">
        <v>3912</v>
      </c>
      <c r="L282" s="92">
        <v>3702</v>
      </c>
      <c r="M282" s="92">
        <v>3541</v>
      </c>
      <c r="N282" s="92">
        <v>3381</v>
      </c>
      <c r="O282" s="92">
        <v>3226</v>
      </c>
      <c r="P282" s="92">
        <v>3068</v>
      </c>
      <c r="Q282" s="92">
        <v>2913</v>
      </c>
      <c r="R282" s="92">
        <v>2776</v>
      </c>
      <c r="S282" s="92">
        <v>2644</v>
      </c>
      <c r="T282" s="92">
        <v>2506</v>
      </c>
      <c r="U282" s="92">
        <v>2400</v>
      </c>
      <c r="V282" s="92">
        <v>0</v>
      </c>
      <c r="W282" s="92">
        <v>0</v>
      </c>
      <c r="X282" s="92">
        <v>0</v>
      </c>
      <c r="Y282" s="92">
        <v>0</v>
      </c>
      <c r="Z282" s="92">
        <v>0</v>
      </c>
      <c r="AA282" s="92">
        <v>0</v>
      </c>
      <c r="AB282" s="92">
        <v>0</v>
      </c>
      <c r="AC282" s="92">
        <v>0</v>
      </c>
      <c r="AD282" s="92">
        <v>0</v>
      </c>
      <c r="AE282" s="92">
        <v>0</v>
      </c>
      <c r="AF282" s="92">
        <v>0</v>
      </c>
      <c r="AG282" s="92">
        <v>0</v>
      </c>
      <c r="AH282" s="92">
        <v>0</v>
      </c>
      <c r="AI282" s="92">
        <v>0</v>
      </c>
      <c r="AJ282" s="92">
        <v>0</v>
      </c>
      <c r="AK282" s="92">
        <v>0</v>
      </c>
      <c r="AL282" s="92">
        <v>0</v>
      </c>
      <c r="AM282" s="92">
        <v>0</v>
      </c>
      <c r="AN282" s="92">
        <v>0</v>
      </c>
      <c r="AO282" s="92">
        <v>0</v>
      </c>
      <c r="AP282" s="92">
        <v>0</v>
      </c>
      <c r="AQ282" s="92">
        <v>0</v>
      </c>
      <c r="AR282" s="92">
        <v>0</v>
      </c>
      <c r="AS282" s="92">
        <v>0</v>
      </c>
      <c r="AT282" s="92">
        <v>0</v>
      </c>
      <c r="AU282" s="92">
        <v>0</v>
      </c>
      <c r="AV282" s="92">
        <v>0</v>
      </c>
      <c r="AW282" s="92">
        <v>0</v>
      </c>
      <c r="AX282" s="92">
        <v>0</v>
      </c>
      <c r="AY282" s="92">
        <v>0</v>
      </c>
      <c r="AZ282" s="92">
        <v>0</v>
      </c>
      <c r="BA282" s="92">
        <v>0</v>
      </c>
      <c r="BB282" s="92">
        <v>0</v>
      </c>
      <c r="BC282" s="92">
        <v>0</v>
      </c>
      <c r="BD282" s="92">
        <v>0</v>
      </c>
      <c r="BE282" s="92">
        <v>0</v>
      </c>
      <c r="BF282" s="92">
        <v>0</v>
      </c>
      <c r="BG282" s="92">
        <v>0</v>
      </c>
      <c r="BH282" s="92">
        <v>0</v>
      </c>
      <c r="BI282" s="92">
        <v>0</v>
      </c>
      <c r="BJ282" s="92">
        <v>0</v>
      </c>
      <c r="BK282" s="92">
        <v>0</v>
      </c>
    </row>
    <row r="283" spans="1:63" ht="12.75" customHeight="1" x14ac:dyDescent="0.2">
      <c r="B283" s="99" t="s">
        <v>53</v>
      </c>
      <c r="C283" s="92" t="s">
        <v>33</v>
      </c>
      <c r="D283" s="92" t="s">
        <v>33</v>
      </c>
      <c r="E283" s="92" t="s">
        <v>33</v>
      </c>
      <c r="F283" s="92" t="s">
        <v>33</v>
      </c>
      <c r="G283" s="92">
        <v>4518.1921980686602</v>
      </c>
      <c r="H283" s="92">
        <v>4349</v>
      </c>
      <c r="I283" s="92">
        <v>4162</v>
      </c>
      <c r="J283" s="92">
        <v>3995</v>
      </c>
      <c r="K283" s="92">
        <v>3854</v>
      </c>
      <c r="L283" s="92">
        <v>3687</v>
      </c>
      <c r="M283" s="92">
        <v>3559</v>
      </c>
      <c r="N283" s="92">
        <v>3399</v>
      </c>
      <c r="O283" s="92">
        <v>3270</v>
      </c>
      <c r="P283" s="92">
        <v>3131</v>
      </c>
      <c r="Q283" s="92">
        <v>2964</v>
      </c>
      <c r="R283" s="92">
        <v>2809</v>
      </c>
      <c r="S283" s="92">
        <v>2694</v>
      </c>
      <c r="T283" s="92">
        <v>2556</v>
      </c>
      <c r="U283" s="92">
        <v>2463</v>
      </c>
      <c r="V283" s="92">
        <v>0</v>
      </c>
      <c r="W283" s="92">
        <v>0</v>
      </c>
      <c r="X283" s="92">
        <v>0</v>
      </c>
      <c r="Y283" s="92">
        <v>0</v>
      </c>
      <c r="Z283" s="92">
        <v>0</v>
      </c>
      <c r="AA283" s="92">
        <v>0</v>
      </c>
      <c r="AB283" s="92">
        <v>0</v>
      </c>
      <c r="AC283" s="92">
        <v>0</v>
      </c>
      <c r="AD283" s="92">
        <v>0</v>
      </c>
      <c r="AE283" s="92">
        <v>0</v>
      </c>
      <c r="AF283" s="92">
        <v>0</v>
      </c>
      <c r="AG283" s="92">
        <v>0</v>
      </c>
      <c r="AH283" s="92">
        <v>0</v>
      </c>
      <c r="AI283" s="92">
        <v>0</v>
      </c>
      <c r="AJ283" s="92">
        <v>0</v>
      </c>
      <c r="AK283" s="92">
        <v>0</v>
      </c>
      <c r="AL283" s="92">
        <v>0</v>
      </c>
      <c r="AM283" s="92">
        <v>0</v>
      </c>
      <c r="AN283" s="92">
        <v>0</v>
      </c>
      <c r="AO283" s="92">
        <v>0</v>
      </c>
      <c r="AP283" s="92">
        <v>0</v>
      </c>
      <c r="AQ283" s="92">
        <v>0</v>
      </c>
      <c r="AR283" s="92">
        <v>0</v>
      </c>
      <c r="AS283" s="92">
        <v>0</v>
      </c>
      <c r="AT283" s="92">
        <v>0</v>
      </c>
      <c r="AU283" s="92">
        <v>0</v>
      </c>
      <c r="AV283" s="92">
        <v>0</v>
      </c>
      <c r="AW283" s="92">
        <v>0</v>
      </c>
      <c r="AX283" s="92">
        <v>0</v>
      </c>
      <c r="AY283" s="92">
        <v>0</v>
      </c>
      <c r="AZ283" s="92">
        <v>0</v>
      </c>
      <c r="BA283" s="92">
        <v>0</v>
      </c>
      <c r="BB283" s="92">
        <v>0</v>
      </c>
      <c r="BC283" s="92">
        <v>0</v>
      </c>
      <c r="BD283" s="92">
        <v>0</v>
      </c>
      <c r="BE283" s="92">
        <v>0</v>
      </c>
      <c r="BF283" s="92">
        <v>0</v>
      </c>
      <c r="BG283" s="92">
        <v>0</v>
      </c>
      <c r="BH283" s="92">
        <v>0</v>
      </c>
      <c r="BI283" s="92">
        <v>0</v>
      </c>
      <c r="BJ283" s="92">
        <v>0</v>
      </c>
      <c r="BK283" s="92">
        <v>0</v>
      </c>
    </row>
    <row r="284" spans="1:63" ht="12.75" customHeight="1" x14ac:dyDescent="0.2">
      <c r="B284" s="99" t="s">
        <v>54</v>
      </c>
      <c r="C284" s="92" t="s">
        <v>33</v>
      </c>
      <c r="D284" s="92" t="s">
        <v>33</v>
      </c>
      <c r="E284" s="92" t="s">
        <v>33</v>
      </c>
      <c r="F284" s="92" t="s">
        <v>33</v>
      </c>
      <c r="G284" s="92">
        <v>2169.092270387544</v>
      </c>
      <c r="H284" s="92">
        <v>2075</v>
      </c>
      <c r="I284" s="92">
        <v>1998</v>
      </c>
      <c r="J284" s="92">
        <v>1909</v>
      </c>
      <c r="K284" s="92">
        <v>1830</v>
      </c>
      <c r="L284" s="92">
        <v>1732</v>
      </c>
      <c r="M284" s="92">
        <v>1669</v>
      </c>
      <c r="N284" s="92">
        <v>1597</v>
      </c>
      <c r="O284" s="92">
        <v>1528</v>
      </c>
      <c r="P284" s="92">
        <v>1459</v>
      </c>
      <c r="Q284" s="92">
        <v>1377</v>
      </c>
      <c r="R284" s="92">
        <v>1328</v>
      </c>
      <c r="S284" s="92">
        <v>1146</v>
      </c>
      <c r="T284" s="92">
        <v>1072</v>
      </c>
      <c r="U284" s="92">
        <v>1031</v>
      </c>
      <c r="V284" s="92">
        <v>0</v>
      </c>
      <c r="W284" s="92">
        <v>0</v>
      </c>
      <c r="X284" s="92">
        <v>0</v>
      </c>
      <c r="Y284" s="92">
        <v>0</v>
      </c>
      <c r="Z284" s="92">
        <v>0</v>
      </c>
      <c r="AA284" s="92">
        <v>0</v>
      </c>
      <c r="AB284" s="92">
        <v>0</v>
      </c>
      <c r="AC284" s="92">
        <v>0</v>
      </c>
      <c r="AD284" s="92">
        <v>0</v>
      </c>
      <c r="AE284" s="92">
        <v>0</v>
      </c>
      <c r="AF284" s="92">
        <v>0</v>
      </c>
      <c r="AG284" s="92">
        <v>0</v>
      </c>
      <c r="AH284" s="92">
        <v>0</v>
      </c>
      <c r="AI284" s="92">
        <v>0</v>
      </c>
      <c r="AJ284" s="92">
        <v>0</v>
      </c>
      <c r="AK284" s="92">
        <v>0</v>
      </c>
      <c r="AL284" s="92">
        <v>0</v>
      </c>
      <c r="AM284" s="92">
        <v>0</v>
      </c>
      <c r="AN284" s="92">
        <v>0</v>
      </c>
      <c r="AO284" s="92">
        <v>0</v>
      </c>
      <c r="AP284" s="92">
        <v>0</v>
      </c>
      <c r="AQ284" s="92">
        <v>0</v>
      </c>
      <c r="AR284" s="92">
        <v>0</v>
      </c>
      <c r="AS284" s="92">
        <v>0</v>
      </c>
      <c r="AT284" s="92">
        <v>0</v>
      </c>
      <c r="AU284" s="92">
        <v>0</v>
      </c>
      <c r="AV284" s="92">
        <v>0</v>
      </c>
      <c r="AW284" s="92">
        <v>0</v>
      </c>
      <c r="AX284" s="92">
        <v>0</v>
      </c>
      <c r="AY284" s="92">
        <v>0</v>
      </c>
      <c r="AZ284" s="92">
        <v>0</v>
      </c>
      <c r="BA284" s="92">
        <v>0</v>
      </c>
      <c r="BB284" s="92">
        <v>0</v>
      </c>
      <c r="BC284" s="92">
        <v>0</v>
      </c>
      <c r="BD284" s="92">
        <v>0</v>
      </c>
      <c r="BE284" s="92">
        <v>0</v>
      </c>
      <c r="BF284" s="92">
        <v>0</v>
      </c>
      <c r="BG284" s="92">
        <v>0</v>
      </c>
      <c r="BH284" s="92">
        <v>0</v>
      </c>
      <c r="BI284" s="92">
        <v>0</v>
      </c>
      <c r="BJ284" s="92">
        <v>0</v>
      </c>
      <c r="BK284" s="92">
        <v>0</v>
      </c>
    </row>
    <row r="285" spans="1:63" ht="12.75" customHeight="1" x14ac:dyDescent="0.2">
      <c r="B285" s="99" t="s">
        <v>55</v>
      </c>
      <c r="C285" s="92" t="s">
        <v>33</v>
      </c>
      <c r="D285" s="92" t="s">
        <v>33</v>
      </c>
      <c r="E285" s="92" t="s">
        <v>33</v>
      </c>
      <c r="F285" s="92" t="s">
        <v>33</v>
      </c>
      <c r="G285" s="92">
        <v>99.004211511464675</v>
      </c>
      <c r="H285" s="92">
        <v>101</v>
      </c>
      <c r="I285" s="92">
        <v>95</v>
      </c>
      <c r="J285" s="92">
        <v>88</v>
      </c>
      <c r="K285" s="92">
        <v>86</v>
      </c>
      <c r="L285" s="92">
        <v>83</v>
      </c>
      <c r="M285" s="92">
        <v>75</v>
      </c>
      <c r="N285" s="92">
        <v>73</v>
      </c>
      <c r="O285" s="92">
        <v>64</v>
      </c>
      <c r="P285" s="92">
        <v>66</v>
      </c>
      <c r="Q285" s="92">
        <v>66</v>
      </c>
      <c r="R285" s="92">
        <v>65</v>
      </c>
      <c r="S285" s="92">
        <v>62</v>
      </c>
      <c r="T285" s="92">
        <v>56</v>
      </c>
      <c r="U285" s="92">
        <v>51</v>
      </c>
      <c r="V285" s="92">
        <v>0</v>
      </c>
      <c r="W285" s="92">
        <v>0</v>
      </c>
      <c r="X285" s="92">
        <v>0</v>
      </c>
      <c r="Y285" s="92">
        <v>0</v>
      </c>
      <c r="Z285" s="92">
        <v>0</v>
      </c>
      <c r="AA285" s="92">
        <v>0</v>
      </c>
      <c r="AB285" s="92">
        <v>0</v>
      </c>
      <c r="AC285" s="92">
        <v>0</v>
      </c>
      <c r="AD285" s="92">
        <v>0</v>
      </c>
      <c r="AE285" s="92">
        <v>0</v>
      </c>
      <c r="AF285" s="92">
        <v>0</v>
      </c>
      <c r="AG285" s="92">
        <v>0</v>
      </c>
      <c r="AH285" s="92">
        <v>0</v>
      </c>
      <c r="AI285" s="92">
        <v>0</v>
      </c>
      <c r="AJ285" s="92">
        <v>0</v>
      </c>
      <c r="AK285" s="92">
        <v>0</v>
      </c>
      <c r="AL285" s="92">
        <v>0</v>
      </c>
      <c r="AM285" s="92">
        <v>0</v>
      </c>
      <c r="AN285" s="92">
        <v>0</v>
      </c>
      <c r="AO285" s="92">
        <v>0</v>
      </c>
      <c r="AP285" s="92">
        <v>0</v>
      </c>
      <c r="AQ285" s="92">
        <v>0</v>
      </c>
      <c r="AR285" s="92">
        <v>0</v>
      </c>
      <c r="AS285" s="92">
        <v>0</v>
      </c>
      <c r="AT285" s="92">
        <v>0</v>
      </c>
      <c r="AU285" s="92">
        <v>0</v>
      </c>
      <c r="AV285" s="92">
        <v>0</v>
      </c>
      <c r="AW285" s="92">
        <v>0</v>
      </c>
      <c r="AX285" s="92">
        <v>0</v>
      </c>
      <c r="AY285" s="92">
        <v>0</v>
      </c>
      <c r="AZ285" s="92">
        <v>0</v>
      </c>
      <c r="BA285" s="92">
        <v>0</v>
      </c>
      <c r="BB285" s="92">
        <v>0</v>
      </c>
      <c r="BC285" s="92">
        <v>0</v>
      </c>
      <c r="BD285" s="92">
        <v>0</v>
      </c>
      <c r="BE285" s="92">
        <v>0</v>
      </c>
      <c r="BF285" s="92">
        <v>0</v>
      </c>
      <c r="BG285" s="92">
        <v>0</v>
      </c>
      <c r="BH285" s="92">
        <v>0</v>
      </c>
      <c r="BI285" s="92">
        <v>0</v>
      </c>
      <c r="BJ285" s="92">
        <v>0</v>
      </c>
      <c r="BK285" s="92">
        <v>0</v>
      </c>
    </row>
    <row r="286" spans="1:63" ht="12.75" customHeight="1" x14ac:dyDescent="0.2">
      <c r="B286" s="99" t="s">
        <v>56</v>
      </c>
      <c r="C286" s="92" t="s">
        <v>33</v>
      </c>
      <c r="D286" s="92" t="s">
        <v>33</v>
      </c>
      <c r="E286" s="92" t="s">
        <v>33</v>
      </c>
      <c r="F286" s="92" t="s">
        <v>33</v>
      </c>
      <c r="G286" s="92">
        <v>712.03028885012975</v>
      </c>
      <c r="H286" s="92">
        <v>659</v>
      </c>
      <c r="I286" s="92">
        <v>632</v>
      </c>
      <c r="J286" s="92">
        <v>621</v>
      </c>
      <c r="K286" s="92">
        <v>594</v>
      </c>
      <c r="L286" s="92">
        <v>566</v>
      </c>
      <c r="M286" s="92">
        <v>557</v>
      </c>
      <c r="N286" s="92">
        <v>537</v>
      </c>
      <c r="O286" s="92">
        <v>524</v>
      </c>
      <c r="P286" s="92">
        <v>511</v>
      </c>
      <c r="Q286" s="92">
        <v>489</v>
      </c>
      <c r="R286" s="92">
        <v>470</v>
      </c>
      <c r="S286" s="92">
        <v>448</v>
      </c>
      <c r="T286" s="92">
        <v>430</v>
      </c>
      <c r="U286" s="92">
        <v>413</v>
      </c>
      <c r="V286" s="92">
        <v>0</v>
      </c>
      <c r="W286" s="92">
        <v>0</v>
      </c>
      <c r="X286" s="92">
        <v>0</v>
      </c>
      <c r="Y286" s="92">
        <v>0</v>
      </c>
      <c r="Z286" s="92">
        <v>0</v>
      </c>
      <c r="AA286" s="92">
        <v>0</v>
      </c>
      <c r="AB286" s="92">
        <v>0</v>
      </c>
      <c r="AC286" s="92">
        <v>0</v>
      </c>
      <c r="AD286" s="92">
        <v>0</v>
      </c>
      <c r="AE286" s="92">
        <v>0</v>
      </c>
      <c r="AF286" s="92">
        <v>0</v>
      </c>
      <c r="AG286" s="92">
        <v>0</v>
      </c>
      <c r="AH286" s="92">
        <v>0</v>
      </c>
      <c r="AI286" s="92">
        <v>0</v>
      </c>
      <c r="AJ286" s="92">
        <v>0</v>
      </c>
      <c r="AK286" s="92">
        <v>0</v>
      </c>
      <c r="AL286" s="92">
        <v>0</v>
      </c>
      <c r="AM286" s="92">
        <v>0</v>
      </c>
      <c r="AN286" s="92">
        <v>0</v>
      </c>
      <c r="AO286" s="92">
        <v>0</v>
      </c>
      <c r="AP286" s="92">
        <v>0</v>
      </c>
      <c r="AQ286" s="92">
        <v>0</v>
      </c>
      <c r="AR286" s="92">
        <v>0</v>
      </c>
      <c r="AS286" s="92">
        <v>0</v>
      </c>
      <c r="AT286" s="92">
        <v>0</v>
      </c>
      <c r="AU286" s="92">
        <v>0</v>
      </c>
      <c r="AV286" s="92">
        <v>0</v>
      </c>
      <c r="AW286" s="92">
        <v>0</v>
      </c>
      <c r="AX286" s="92">
        <v>0</v>
      </c>
      <c r="AY286" s="92">
        <v>0</v>
      </c>
      <c r="AZ286" s="92">
        <v>0</v>
      </c>
      <c r="BA286" s="92">
        <v>0</v>
      </c>
      <c r="BB286" s="92">
        <v>0</v>
      </c>
      <c r="BC286" s="92">
        <v>0</v>
      </c>
      <c r="BD286" s="92">
        <v>0</v>
      </c>
      <c r="BE286" s="92">
        <v>0</v>
      </c>
      <c r="BF286" s="92">
        <v>0</v>
      </c>
      <c r="BG286" s="92">
        <v>0</v>
      </c>
      <c r="BH286" s="92">
        <v>0</v>
      </c>
      <c r="BI286" s="92">
        <v>0</v>
      </c>
      <c r="BJ286" s="92">
        <v>0</v>
      </c>
      <c r="BK286" s="92">
        <v>0</v>
      </c>
    </row>
    <row r="287" spans="1:63" ht="12.75" customHeight="1" x14ac:dyDescent="0.2">
      <c r="B287" s="99" t="s">
        <v>61</v>
      </c>
      <c r="C287" s="92" t="s">
        <v>33</v>
      </c>
      <c r="D287" s="92" t="s">
        <v>33</v>
      </c>
      <c r="E287" s="92" t="s">
        <v>33</v>
      </c>
      <c r="F287" s="92" t="s">
        <v>33</v>
      </c>
      <c r="G287" s="92">
        <v>0</v>
      </c>
      <c r="H287" s="92">
        <v>0</v>
      </c>
      <c r="I287" s="92">
        <v>0</v>
      </c>
      <c r="J287" s="92">
        <v>0</v>
      </c>
      <c r="K287" s="92">
        <v>0</v>
      </c>
      <c r="L287" s="92">
        <v>0</v>
      </c>
      <c r="M287" s="92">
        <v>0</v>
      </c>
      <c r="N287" s="92">
        <v>0</v>
      </c>
      <c r="O287" s="92">
        <v>0</v>
      </c>
      <c r="P287" s="92">
        <v>0</v>
      </c>
      <c r="Q287" s="92">
        <v>0</v>
      </c>
      <c r="R287" s="92">
        <v>0</v>
      </c>
      <c r="S287" s="92">
        <v>135</v>
      </c>
      <c r="T287" s="92">
        <v>132</v>
      </c>
      <c r="U287" s="92">
        <v>131</v>
      </c>
      <c r="V287" s="92">
        <v>0</v>
      </c>
      <c r="W287" s="92">
        <v>0</v>
      </c>
      <c r="X287" s="92">
        <v>0</v>
      </c>
      <c r="Y287" s="92">
        <v>0</v>
      </c>
      <c r="Z287" s="92">
        <v>0</v>
      </c>
      <c r="AA287" s="92">
        <v>0</v>
      </c>
      <c r="AB287" s="92">
        <v>0</v>
      </c>
      <c r="AC287" s="92">
        <v>0</v>
      </c>
      <c r="AD287" s="92">
        <v>0</v>
      </c>
      <c r="AE287" s="92">
        <v>0</v>
      </c>
      <c r="AF287" s="92">
        <v>0</v>
      </c>
      <c r="AG287" s="92">
        <v>0</v>
      </c>
      <c r="AH287" s="92">
        <v>0</v>
      </c>
      <c r="AI287" s="92">
        <v>0</v>
      </c>
      <c r="AJ287" s="92">
        <v>0</v>
      </c>
      <c r="AK287" s="92">
        <v>0</v>
      </c>
      <c r="AL287" s="92">
        <v>0</v>
      </c>
      <c r="AM287" s="92">
        <v>0</v>
      </c>
      <c r="AN287" s="92">
        <v>0</v>
      </c>
      <c r="AO287" s="92">
        <v>0</v>
      </c>
      <c r="AP287" s="92">
        <v>0</v>
      </c>
      <c r="AQ287" s="92">
        <v>0</v>
      </c>
      <c r="AR287" s="92">
        <v>0</v>
      </c>
      <c r="AS287" s="92">
        <v>0</v>
      </c>
      <c r="AT287" s="92">
        <v>0</v>
      </c>
      <c r="AU287" s="92">
        <v>0</v>
      </c>
      <c r="AV287" s="92">
        <v>0</v>
      </c>
      <c r="AW287" s="92">
        <v>0</v>
      </c>
      <c r="AX287" s="92">
        <v>0</v>
      </c>
      <c r="AY287" s="92">
        <v>0</v>
      </c>
      <c r="AZ287" s="92">
        <v>0</v>
      </c>
      <c r="BA287" s="92">
        <v>0</v>
      </c>
      <c r="BB287" s="92">
        <v>0</v>
      </c>
      <c r="BC287" s="92">
        <v>0</v>
      </c>
      <c r="BD287" s="92">
        <v>0</v>
      </c>
      <c r="BE287" s="92">
        <v>0</v>
      </c>
      <c r="BF287" s="92">
        <v>0</v>
      </c>
      <c r="BG287" s="92">
        <v>0</v>
      </c>
      <c r="BH287" s="92">
        <v>0</v>
      </c>
      <c r="BI287" s="92">
        <v>0</v>
      </c>
      <c r="BJ287" s="92">
        <v>0</v>
      </c>
      <c r="BK287" s="92">
        <v>0</v>
      </c>
    </row>
    <row r="288" spans="1:63" ht="12.75" customHeight="1" x14ac:dyDescent="0.2">
      <c r="B288" s="99" t="s">
        <v>62</v>
      </c>
      <c r="C288" s="99">
        <v>56596.041078655697</v>
      </c>
      <c r="D288" s="99">
        <v>53872.020539327845</v>
      </c>
      <c r="E288" s="99">
        <v>51148</v>
      </c>
      <c r="F288" s="99">
        <v>49082</v>
      </c>
      <c r="G288" s="99">
        <v>47016</v>
      </c>
      <c r="H288" s="99">
        <v>44888</v>
      </c>
      <c r="I288" s="99">
        <v>43078</v>
      </c>
      <c r="J288" s="99">
        <v>41073</v>
      </c>
      <c r="K288" s="99">
        <v>39399</v>
      </c>
      <c r="L288" s="99">
        <v>37451</v>
      </c>
      <c r="M288" s="99">
        <v>35878</v>
      </c>
      <c r="N288" s="99">
        <v>34196</v>
      </c>
      <c r="O288" s="99">
        <v>32666</v>
      </c>
      <c r="P288" s="99">
        <v>31176</v>
      </c>
      <c r="Q288" s="99">
        <v>29627</v>
      </c>
      <c r="R288" s="99">
        <v>28228</v>
      </c>
      <c r="S288" s="99">
        <v>26815</v>
      </c>
      <c r="T288" s="99">
        <v>25327</v>
      </c>
      <c r="U288" s="99">
        <v>24299</v>
      </c>
      <c r="V288" s="99">
        <v>0</v>
      </c>
      <c r="W288" s="99">
        <v>0</v>
      </c>
      <c r="X288" s="99">
        <v>0</v>
      </c>
      <c r="Y288" s="99">
        <v>0</v>
      </c>
      <c r="Z288" s="99">
        <v>0</v>
      </c>
      <c r="AA288" s="99">
        <v>0</v>
      </c>
      <c r="AB288" s="99">
        <v>0</v>
      </c>
      <c r="AC288" s="99">
        <v>0</v>
      </c>
      <c r="AD288" s="99">
        <v>0</v>
      </c>
      <c r="AE288" s="99">
        <v>0</v>
      </c>
      <c r="AF288" s="99">
        <v>0</v>
      </c>
      <c r="AG288" s="99">
        <v>0</v>
      </c>
      <c r="AH288" s="99">
        <v>0</v>
      </c>
      <c r="AI288" s="99">
        <v>0</v>
      </c>
      <c r="AJ288" s="99">
        <v>0</v>
      </c>
      <c r="AK288" s="99">
        <v>0</v>
      </c>
      <c r="AL288" s="99">
        <v>0</v>
      </c>
      <c r="AM288" s="99">
        <v>0</v>
      </c>
      <c r="AN288" s="99">
        <v>0</v>
      </c>
      <c r="AO288" s="99">
        <v>0</v>
      </c>
      <c r="AP288" s="99">
        <v>0</v>
      </c>
      <c r="AQ288" s="99">
        <v>0</v>
      </c>
      <c r="AR288" s="99">
        <v>0</v>
      </c>
      <c r="AS288" s="99">
        <v>0</v>
      </c>
      <c r="AT288" s="99">
        <v>0</v>
      </c>
      <c r="AU288" s="99">
        <v>0</v>
      </c>
      <c r="AV288" s="99">
        <v>0</v>
      </c>
      <c r="AW288" s="99">
        <v>0</v>
      </c>
      <c r="AX288" s="99">
        <v>0</v>
      </c>
      <c r="AY288" s="99">
        <v>0</v>
      </c>
      <c r="AZ288" s="99">
        <v>0</v>
      </c>
      <c r="BA288" s="99">
        <v>0</v>
      </c>
      <c r="BB288" s="99">
        <v>0</v>
      </c>
      <c r="BC288" s="99">
        <v>0</v>
      </c>
      <c r="BD288" s="99">
        <v>0</v>
      </c>
      <c r="BE288" s="99">
        <v>0</v>
      </c>
      <c r="BF288" s="99">
        <v>0</v>
      </c>
      <c r="BG288" s="99">
        <v>0</v>
      </c>
      <c r="BH288" s="99">
        <v>0</v>
      </c>
      <c r="BI288" s="99">
        <v>0</v>
      </c>
      <c r="BJ288" s="99">
        <v>0</v>
      </c>
      <c r="BK288" s="99">
        <v>0</v>
      </c>
    </row>
    <row r="289" spans="1:63" ht="12.75" customHeight="1" x14ac:dyDescent="0.2">
      <c r="A289" s="97"/>
      <c r="B289" s="99" t="s">
        <v>12</v>
      </c>
    </row>
    <row r="290" spans="1:63" ht="12.75" customHeight="1" x14ac:dyDescent="0.2">
      <c r="A290" s="97"/>
    </row>
    <row r="291" spans="1:63" ht="12.75" customHeight="1" x14ac:dyDescent="0.2">
      <c r="A291" s="97"/>
    </row>
    <row r="292" spans="1:63" ht="12.75" customHeight="1" x14ac:dyDescent="0.2">
      <c r="A292" s="97"/>
    </row>
    <row r="293" spans="1:63" ht="12.75" customHeight="1" x14ac:dyDescent="0.2">
      <c r="A293" s="97"/>
    </row>
    <row r="294" spans="1:63" ht="12.75" customHeight="1" x14ac:dyDescent="0.2">
      <c r="A294" s="97"/>
    </row>
    <row r="295" spans="1:63" ht="12.75" customHeight="1" x14ac:dyDescent="0.2">
      <c r="A295" s="97"/>
    </row>
    <row r="296" spans="1:63" ht="12.75" customHeight="1" x14ac:dyDescent="0.2">
      <c r="A296" s="97"/>
    </row>
    <row r="297" spans="1:63" ht="12.75" customHeight="1" x14ac:dyDescent="0.2">
      <c r="A297" s="97"/>
    </row>
    <row r="298" spans="1:63" ht="12.75" customHeight="1" x14ac:dyDescent="0.2">
      <c r="A298" s="97"/>
    </row>
    <row r="299" spans="1:63" ht="12.75" customHeight="1" x14ac:dyDescent="0.2">
      <c r="A299" s="108" t="s">
        <v>30</v>
      </c>
    </row>
    <row r="300" spans="1:63" ht="12.75" customHeight="1" x14ac:dyDescent="0.2">
      <c r="B300" s="99" t="s">
        <v>57</v>
      </c>
      <c r="C300" s="92" t="s">
        <v>33</v>
      </c>
      <c r="D300" s="92" t="s">
        <v>33</v>
      </c>
      <c r="E300" s="92" t="s">
        <v>33</v>
      </c>
      <c r="F300" s="92" t="s">
        <v>33</v>
      </c>
      <c r="G300" s="92">
        <v>1077</v>
      </c>
      <c r="H300" s="92">
        <v>1051</v>
      </c>
      <c r="I300" s="92">
        <v>1017</v>
      </c>
      <c r="J300" s="92">
        <v>971</v>
      </c>
      <c r="K300" s="92">
        <v>951</v>
      </c>
      <c r="L300" s="92">
        <v>965</v>
      </c>
      <c r="M300" s="92">
        <v>945</v>
      </c>
      <c r="N300" s="92">
        <v>932</v>
      </c>
      <c r="O300" s="92">
        <v>926</v>
      </c>
      <c r="P300" s="92">
        <v>916</v>
      </c>
      <c r="Q300" s="92">
        <v>876</v>
      </c>
      <c r="R300" s="92">
        <v>877</v>
      </c>
      <c r="S300" s="92">
        <v>866</v>
      </c>
      <c r="T300" s="92">
        <v>840</v>
      </c>
      <c r="U300" s="92">
        <v>811</v>
      </c>
      <c r="V300" s="92">
        <v>777</v>
      </c>
      <c r="W300" s="92">
        <v>754</v>
      </c>
      <c r="X300" s="92">
        <v>721</v>
      </c>
      <c r="Y300" s="92">
        <v>692</v>
      </c>
      <c r="Z300" s="92">
        <v>653</v>
      </c>
      <c r="AA300" s="92">
        <v>624</v>
      </c>
      <c r="AB300" s="92">
        <v>588</v>
      </c>
      <c r="AC300" s="92">
        <v>557</v>
      </c>
      <c r="AD300" s="92">
        <v>520</v>
      </c>
      <c r="AE300" s="92">
        <v>478</v>
      </c>
      <c r="AF300" s="92">
        <v>458</v>
      </c>
      <c r="AG300" s="92">
        <v>443</v>
      </c>
      <c r="AH300" s="92">
        <v>415</v>
      </c>
      <c r="AI300" s="92">
        <v>401</v>
      </c>
      <c r="AJ300" s="92">
        <v>373.74577411629991</v>
      </c>
      <c r="AK300" s="92">
        <v>350.61756797700002</v>
      </c>
      <c r="AL300" s="92">
        <v>329.29547387579993</v>
      </c>
      <c r="AM300" s="92">
        <v>310.87682368419991</v>
      </c>
      <c r="AN300" s="92">
        <v>293.29259563129989</v>
      </c>
      <c r="AO300" s="92">
        <v>278.42100968210002</v>
      </c>
      <c r="AP300" s="92">
        <v>264.34557420699997</v>
      </c>
      <c r="AQ300" s="92">
        <v>252.63618205090009</v>
      </c>
      <c r="AR300" s="92">
        <v>241.53439324809983</v>
      </c>
      <c r="AS300" s="92">
        <v>232.08919552979989</v>
      </c>
      <c r="AT300" s="92">
        <v>222.86061715239993</v>
      </c>
      <c r="AU300" s="92">
        <v>215.03908979920007</v>
      </c>
      <c r="AV300" s="92">
        <v>207.37606777029998</v>
      </c>
      <c r="AW300" s="92">
        <v>201.03349325259998</v>
      </c>
      <c r="AX300" s="92">
        <v>194.90543010469989</v>
      </c>
      <c r="AY300" s="92">
        <v>190.05559452250009</v>
      </c>
      <c r="AZ300" s="92">
        <v>185.49476190680008</v>
      </c>
      <c r="BA300" s="92">
        <v>181.94843936890007</v>
      </c>
      <c r="BB300" s="92">
        <v>178.58148300149989</v>
      </c>
      <c r="BC300" s="92">
        <v>175.9388083260001</v>
      </c>
      <c r="BD300" s="92">
        <v>173.32793921550004</v>
      </c>
      <c r="BE300" s="92">
        <v>171.2309723226</v>
      </c>
      <c r="BF300" s="92">
        <v>169.05069862499909</v>
      </c>
      <c r="BG300" s="92">
        <v>167.20246811171162</v>
      </c>
      <c r="BH300" s="92">
        <v>165.1806772393783</v>
      </c>
      <c r="BI300" s="92">
        <v>163.34911142614297</v>
      </c>
      <c r="BJ300" s="92">
        <v>161.27285563287447</v>
      </c>
      <c r="BK300" s="92">
        <v>159.43396138122355</v>
      </c>
    </row>
    <row r="301" spans="1:63" ht="12.75" customHeight="1" x14ac:dyDescent="0.2">
      <c r="B301" s="99" t="s">
        <v>50</v>
      </c>
      <c r="C301" s="92" t="s">
        <v>33</v>
      </c>
      <c r="D301" s="92" t="s">
        <v>33</v>
      </c>
      <c r="E301" s="92" t="s">
        <v>33</v>
      </c>
      <c r="F301" s="92" t="s">
        <v>33</v>
      </c>
      <c r="G301" s="92">
        <v>764</v>
      </c>
      <c r="H301" s="92">
        <v>747</v>
      </c>
      <c r="I301" s="92">
        <v>732</v>
      </c>
      <c r="J301" s="92">
        <v>699</v>
      </c>
      <c r="K301" s="92">
        <v>680</v>
      </c>
      <c r="L301" s="92">
        <v>661</v>
      </c>
      <c r="M301" s="92">
        <v>647</v>
      </c>
      <c r="N301" s="92">
        <v>628</v>
      </c>
      <c r="O301" s="92">
        <v>619</v>
      </c>
      <c r="P301" s="92">
        <v>609</v>
      </c>
      <c r="Q301" s="92">
        <v>598</v>
      </c>
      <c r="R301" s="92">
        <v>593</v>
      </c>
      <c r="S301" s="92">
        <v>584</v>
      </c>
      <c r="T301" s="92">
        <v>568</v>
      </c>
      <c r="U301" s="92">
        <v>542</v>
      </c>
      <c r="V301" s="92">
        <v>528</v>
      </c>
      <c r="W301" s="92">
        <v>505</v>
      </c>
      <c r="X301" s="92">
        <v>486</v>
      </c>
      <c r="Y301" s="92">
        <v>469</v>
      </c>
      <c r="Z301" s="92">
        <v>447</v>
      </c>
      <c r="AA301" s="92">
        <v>422</v>
      </c>
      <c r="AB301" s="92">
        <v>404</v>
      </c>
      <c r="AC301" s="92">
        <v>390</v>
      </c>
      <c r="AD301" s="92">
        <v>360</v>
      </c>
      <c r="AE301" s="92">
        <v>337</v>
      </c>
      <c r="AF301" s="92">
        <v>324</v>
      </c>
      <c r="AG301" s="92">
        <v>301</v>
      </c>
      <c r="AH301" s="92">
        <v>291</v>
      </c>
      <c r="AI301" s="92">
        <v>285</v>
      </c>
      <c r="AJ301" s="92">
        <v>271.31567046020012</v>
      </c>
      <c r="AK301" s="92">
        <v>259.52452681689999</v>
      </c>
      <c r="AL301" s="92">
        <v>247.97568043819999</v>
      </c>
      <c r="AM301" s="92">
        <v>238.54011799939997</v>
      </c>
      <c r="AN301" s="92">
        <v>229.4930299831999</v>
      </c>
      <c r="AO301" s="92">
        <v>222.31915028709997</v>
      </c>
      <c r="AP301" s="92">
        <v>215.40760058870001</v>
      </c>
      <c r="AQ301" s="92">
        <v>209.6791532311</v>
      </c>
      <c r="AR301" s="92">
        <v>203.75777612510001</v>
      </c>
      <c r="AS301" s="92">
        <v>198.99075176879992</v>
      </c>
      <c r="AT301" s="92">
        <v>194.06276572799996</v>
      </c>
      <c r="AU301" s="92">
        <v>190.23553157689994</v>
      </c>
      <c r="AV301" s="92">
        <v>186.35811154849995</v>
      </c>
      <c r="AW301" s="92">
        <v>183.38167057379999</v>
      </c>
      <c r="AX301" s="92">
        <v>180.24205570019996</v>
      </c>
      <c r="AY301" s="92">
        <v>177.79581389800006</v>
      </c>
      <c r="AZ301" s="92">
        <v>175.12994150070003</v>
      </c>
      <c r="BA301" s="92">
        <v>173.03388079079997</v>
      </c>
      <c r="BB301" s="92">
        <v>170.7118813914</v>
      </c>
      <c r="BC301" s="92">
        <v>168.9281282991</v>
      </c>
      <c r="BD301" s="92">
        <v>166.95088196570737</v>
      </c>
      <c r="BE301" s="92">
        <v>165.49109014154635</v>
      </c>
      <c r="BF301" s="92">
        <v>163.92301396250005</v>
      </c>
      <c r="BG301" s="92">
        <v>162.86919000896222</v>
      </c>
      <c r="BH301" s="92">
        <v>161.75841416063145</v>
      </c>
      <c r="BI301" s="92">
        <v>161.04287968031841</v>
      </c>
      <c r="BJ301" s="92">
        <v>160.22838580275305</v>
      </c>
      <c r="BK301" s="92">
        <v>159.71916156218128</v>
      </c>
    </row>
    <row r="302" spans="1:63" ht="12.75" customHeight="1" x14ac:dyDescent="0.2">
      <c r="B302" s="99" t="s">
        <v>51</v>
      </c>
      <c r="C302" s="92" t="s">
        <v>33</v>
      </c>
      <c r="D302" s="92" t="s">
        <v>33</v>
      </c>
      <c r="E302" s="92" t="s">
        <v>33</v>
      </c>
      <c r="F302" s="92" t="s">
        <v>33</v>
      </c>
      <c r="G302" s="92">
        <v>562</v>
      </c>
      <c r="H302" s="92">
        <v>544</v>
      </c>
      <c r="I302" s="92">
        <v>527</v>
      </c>
      <c r="J302" s="92">
        <v>518</v>
      </c>
      <c r="K302" s="92">
        <v>495</v>
      </c>
      <c r="L302" s="92">
        <v>509</v>
      </c>
      <c r="M302" s="92">
        <v>505</v>
      </c>
      <c r="N302" s="92">
        <v>497</v>
      </c>
      <c r="O302" s="92">
        <v>497</v>
      </c>
      <c r="P302" s="92">
        <v>489</v>
      </c>
      <c r="Q302" s="92">
        <v>480</v>
      </c>
      <c r="R302" s="92">
        <v>476</v>
      </c>
      <c r="S302" s="92">
        <v>476</v>
      </c>
      <c r="T302" s="92">
        <v>464</v>
      </c>
      <c r="U302" s="92">
        <v>458</v>
      </c>
      <c r="V302" s="92">
        <v>456</v>
      </c>
      <c r="W302" s="92">
        <v>440</v>
      </c>
      <c r="X302" s="92">
        <v>419</v>
      </c>
      <c r="Y302" s="92">
        <v>403</v>
      </c>
      <c r="Z302" s="92">
        <v>401</v>
      </c>
      <c r="AA302" s="92">
        <v>383</v>
      </c>
      <c r="AB302" s="92">
        <v>374</v>
      </c>
      <c r="AC302" s="92">
        <v>378</v>
      </c>
      <c r="AD302" s="92">
        <v>373</v>
      </c>
      <c r="AE302" s="92">
        <v>357</v>
      </c>
      <c r="AF302" s="92">
        <v>360</v>
      </c>
      <c r="AG302" s="92">
        <v>369</v>
      </c>
      <c r="AH302" s="92">
        <v>359</v>
      </c>
      <c r="AI302" s="92">
        <v>365</v>
      </c>
      <c r="AJ302" s="92">
        <v>363.47142695920024</v>
      </c>
      <c r="AK302" s="92">
        <v>363.59095837489986</v>
      </c>
      <c r="AL302" s="92">
        <v>363.89099639789987</v>
      </c>
      <c r="AM302" s="92">
        <v>365.2670226483001</v>
      </c>
      <c r="AN302" s="92">
        <v>366.41499732789987</v>
      </c>
      <c r="AO302" s="92">
        <v>368.4946471154999</v>
      </c>
      <c r="AP302" s="92">
        <v>370.35364460789992</v>
      </c>
      <c r="AQ302" s="92">
        <v>372.89932978269991</v>
      </c>
      <c r="AR302" s="92">
        <v>375.10394584910011</v>
      </c>
      <c r="AS302" s="92">
        <v>377.24226812400008</v>
      </c>
      <c r="AT302" s="92">
        <v>378.4848538924</v>
      </c>
      <c r="AU302" s="92">
        <v>379.56021294879974</v>
      </c>
      <c r="AV302" s="92">
        <v>379.65520733540006</v>
      </c>
      <c r="AW302" s="92">
        <v>379.69993880280015</v>
      </c>
      <c r="AX302" s="92">
        <v>378.92018453159972</v>
      </c>
      <c r="AY302" s="92">
        <v>378.05619556060032</v>
      </c>
      <c r="AZ302" s="92">
        <v>376.46866369580016</v>
      </c>
      <c r="BA302" s="92">
        <v>374.8332773735001</v>
      </c>
      <c r="BB302" s="92">
        <v>372.48763388609945</v>
      </c>
      <c r="BC302" s="92">
        <v>370.26367277679992</v>
      </c>
      <c r="BD302" s="92">
        <v>367.50695585611976</v>
      </c>
      <c r="BE302" s="92">
        <v>365.07302515028118</v>
      </c>
      <c r="BF302" s="92">
        <v>362.34449059982632</v>
      </c>
      <c r="BG302" s="92">
        <v>359.94968718667519</v>
      </c>
      <c r="BH302" s="92">
        <v>357.30744721607522</v>
      </c>
      <c r="BI302" s="92">
        <v>354.93447609226035</v>
      </c>
      <c r="BJ302" s="92">
        <v>352.29277994382278</v>
      </c>
      <c r="BK302" s="92">
        <v>349.88267432837165</v>
      </c>
    </row>
    <row r="303" spans="1:63" ht="12.75" customHeight="1" x14ac:dyDescent="0.2">
      <c r="B303" s="99" t="s">
        <v>52</v>
      </c>
      <c r="C303" s="92" t="s">
        <v>33</v>
      </c>
      <c r="D303" s="92" t="s">
        <v>33</v>
      </c>
      <c r="E303" s="92" t="s">
        <v>33</v>
      </c>
      <c r="F303" s="92" t="s">
        <v>33</v>
      </c>
      <c r="G303" s="92">
        <v>269</v>
      </c>
      <c r="H303" s="92">
        <v>254</v>
      </c>
      <c r="I303" s="92">
        <v>257</v>
      </c>
      <c r="J303" s="92">
        <v>253</v>
      </c>
      <c r="K303" s="92">
        <v>252</v>
      </c>
      <c r="L303" s="92">
        <v>251</v>
      </c>
      <c r="M303" s="92">
        <v>254</v>
      </c>
      <c r="N303" s="92">
        <v>248</v>
      </c>
      <c r="O303" s="92">
        <v>242</v>
      </c>
      <c r="P303" s="92">
        <v>242</v>
      </c>
      <c r="Q303" s="92">
        <v>234</v>
      </c>
      <c r="R303" s="92">
        <v>233</v>
      </c>
      <c r="S303" s="92">
        <v>227</v>
      </c>
      <c r="T303" s="92">
        <v>220</v>
      </c>
      <c r="U303" s="92">
        <v>222</v>
      </c>
      <c r="V303" s="92">
        <v>213</v>
      </c>
      <c r="W303" s="92">
        <v>203</v>
      </c>
      <c r="X303" s="92">
        <v>193</v>
      </c>
      <c r="Y303" s="92">
        <v>188</v>
      </c>
      <c r="Z303" s="92">
        <v>174</v>
      </c>
      <c r="AA303" s="92">
        <v>167</v>
      </c>
      <c r="AB303" s="92">
        <v>163</v>
      </c>
      <c r="AC303" s="92">
        <v>154</v>
      </c>
      <c r="AD303" s="92">
        <v>151</v>
      </c>
      <c r="AE303" s="92">
        <v>147</v>
      </c>
      <c r="AF303" s="92">
        <v>138</v>
      </c>
      <c r="AG303" s="92">
        <v>130</v>
      </c>
      <c r="AH303" s="92">
        <v>130</v>
      </c>
      <c r="AI303" s="92">
        <v>128</v>
      </c>
      <c r="AJ303" s="92">
        <v>121.4540722919</v>
      </c>
      <c r="AK303" s="92">
        <v>116.01001768979998</v>
      </c>
      <c r="AL303" s="92">
        <v>110.91531580160002</v>
      </c>
      <c r="AM303" s="92">
        <v>106.67728023739997</v>
      </c>
      <c r="AN303" s="92">
        <v>102.56092577139998</v>
      </c>
      <c r="AO303" s="92">
        <v>99.221863337100018</v>
      </c>
      <c r="AP303" s="92">
        <v>95.985071921900015</v>
      </c>
      <c r="AQ303" s="92">
        <v>93.42292669519999</v>
      </c>
      <c r="AR303" s="92">
        <v>90.89882116379998</v>
      </c>
      <c r="AS303" s="92">
        <v>88.814489130900029</v>
      </c>
      <c r="AT303" s="92">
        <v>86.59751975570002</v>
      </c>
      <c r="AU303" s="92">
        <v>84.628445852900001</v>
      </c>
      <c r="AV303" s="92">
        <v>82.417399206599939</v>
      </c>
      <c r="AW303" s="92">
        <v>80.432822068000036</v>
      </c>
      <c r="AX303" s="92">
        <v>78.230915161799985</v>
      </c>
      <c r="AY303" s="92">
        <v>76.308381642299963</v>
      </c>
      <c r="AZ303" s="92">
        <v>74.275239298999963</v>
      </c>
      <c r="BA303" s="92">
        <v>72.513821744600023</v>
      </c>
      <c r="BB303" s="92">
        <v>70.689954665300036</v>
      </c>
      <c r="BC303" s="92">
        <v>69.138272795000006</v>
      </c>
      <c r="BD303" s="92">
        <v>67.57033919700001</v>
      </c>
      <c r="BE303" s="92">
        <v>66.268153621700009</v>
      </c>
      <c r="BF303" s="92">
        <v>64.982891330100003</v>
      </c>
      <c r="BG303" s="92">
        <v>63.907988724199974</v>
      </c>
      <c r="BH303" s="92">
        <v>62.833951011600035</v>
      </c>
      <c r="BI303" s="92">
        <v>61.876795044099985</v>
      </c>
      <c r="BJ303" s="92">
        <v>60.87004757750001</v>
      </c>
      <c r="BK303" s="92">
        <v>59.924609326100011</v>
      </c>
    </row>
    <row r="304" spans="1:63" ht="12.75" customHeight="1" x14ac:dyDescent="0.2">
      <c r="B304" s="99" t="s">
        <v>53</v>
      </c>
      <c r="C304" s="92" t="s">
        <v>33</v>
      </c>
      <c r="D304" s="92" t="s">
        <v>33</v>
      </c>
      <c r="E304" s="92" t="s">
        <v>33</v>
      </c>
      <c r="F304" s="92" t="s">
        <v>33</v>
      </c>
      <c r="G304" s="92">
        <v>274</v>
      </c>
      <c r="H304" s="92">
        <v>272</v>
      </c>
      <c r="I304" s="92">
        <v>265</v>
      </c>
      <c r="J304" s="92">
        <v>256</v>
      </c>
      <c r="K304" s="92">
        <v>255</v>
      </c>
      <c r="L304" s="92">
        <v>255</v>
      </c>
      <c r="M304" s="92">
        <v>252</v>
      </c>
      <c r="N304" s="92">
        <v>244</v>
      </c>
      <c r="O304" s="92">
        <v>240</v>
      </c>
      <c r="P304" s="92">
        <v>235</v>
      </c>
      <c r="Q304" s="92">
        <v>221</v>
      </c>
      <c r="R304" s="92">
        <v>215</v>
      </c>
      <c r="S304" s="92">
        <v>212</v>
      </c>
      <c r="T304" s="92">
        <v>210</v>
      </c>
      <c r="U304" s="92">
        <v>209</v>
      </c>
      <c r="V304" s="92">
        <v>199</v>
      </c>
      <c r="W304" s="92">
        <v>199</v>
      </c>
      <c r="X304" s="92">
        <v>196</v>
      </c>
      <c r="Y304" s="92">
        <v>195</v>
      </c>
      <c r="Z304" s="92">
        <v>194</v>
      </c>
      <c r="AA304" s="92">
        <v>191</v>
      </c>
      <c r="AB304" s="92">
        <v>181</v>
      </c>
      <c r="AC304" s="92">
        <v>176</v>
      </c>
      <c r="AD304" s="92">
        <v>176</v>
      </c>
      <c r="AE304" s="92">
        <v>165</v>
      </c>
      <c r="AF304" s="92">
        <v>159</v>
      </c>
      <c r="AG304" s="92">
        <v>162</v>
      </c>
      <c r="AH304" s="92">
        <v>162</v>
      </c>
      <c r="AI304" s="92">
        <v>162</v>
      </c>
      <c r="AJ304" s="92">
        <v>156.84549750689999</v>
      </c>
      <c r="AK304" s="92">
        <v>152.15442747289993</v>
      </c>
      <c r="AL304" s="92">
        <v>147.25972187040003</v>
      </c>
      <c r="AM304" s="92">
        <v>142.98065334069992</v>
      </c>
      <c r="AN304" s="92">
        <v>138.62802815229998</v>
      </c>
      <c r="AO304" s="92">
        <v>134.83269787839998</v>
      </c>
      <c r="AP304" s="92">
        <v>130.91967323049997</v>
      </c>
      <c r="AQ304" s="92">
        <v>127.61529876630001</v>
      </c>
      <c r="AR304" s="92">
        <v>124.25743401979996</v>
      </c>
      <c r="AS304" s="92">
        <v>121.53824412660001</v>
      </c>
      <c r="AT304" s="92">
        <v>118.8085246039</v>
      </c>
      <c r="AU304" s="92">
        <v>116.45761502749997</v>
      </c>
      <c r="AV304" s="92">
        <v>113.87771980369997</v>
      </c>
      <c r="AW304" s="92">
        <v>111.62958845029998</v>
      </c>
      <c r="AX304" s="92">
        <v>109.19870106669994</v>
      </c>
      <c r="AY304" s="92">
        <v>107.15135293529997</v>
      </c>
      <c r="AZ304" s="92">
        <v>105.00881197299999</v>
      </c>
      <c r="BA304" s="92">
        <v>103.19036696809995</v>
      </c>
      <c r="BB304" s="92">
        <v>101.26085895359996</v>
      </c>
      <c r="BC304" s="92">
        <v>99.555987799300027</v>
      </c>
      <c r="BD304" s="92">
        <v>97.702540843599976</v>
      </c>
      <c r="BE304" s="92">
        <v>96.055785240399985</v>
      </c>
      <c r="BF304" s="92">
        <v>94.29510117060002</v>
      </c>
      <c r="BG304" s="92">
        <v>92.790040606000005</v>
      </c>
      <c r="BH304" s="92">
        <v>91.238819681500019</v>
      </c>
      <c r="BI304" s="92">
        <v>89.886540342100005</v>
      </c>
      <c r="BJ304" s="92">
        <v>88.463861710100019</v>
      </c>
      <c r="BK304" s="92">
        <v>87.197769790499976</v>
      </c>
    </row>
    <row r="305" spans="1:63" ht="12.75" customHeight="1" x14ac:dyDescent="0.2">
      <c r="B305" s="99" t="s">
        <v>54</v>
      </c>
      <c r="C305" s="92" t="s">
        <v>33</v>
      </c>
      <c r="D305" s="92" t="s">
        <v>33</v>
      </c>
      <c r="E305" s="92" t="s">
        <v>33</v>
      </c>
      <c r="F305" s="92" t="s">
        <v>33</v>
      </c>
      <c r="G305" s="92">
        <v>39</v>
      </c>
      <c r="H305" s="92">
        <v>37</v>
      </c>
      <c r="I305" s="92">
        <v>37</v>
      </c>
      <c r="J305" s="92">
        <v>36</v>
      </c>
      <c r="K305" s="92">
        <v>38</v>
      </c>
      <c r="L305" s="92">
        <v>35</v>
      </c>
      <c r="M305" s="92">
        <v>34</v>
      </c>
      <c r="N305" s="92">
        <v>58</v>
      </c>
      <c r="O305" s="92">
        <v>61</v>
      </c>
      <c r="P305" s="92">
        <v>56</v>
      </c>
      <c r="Q305" s="92">
        <v>57</v>
      </c>
      <c r="R305" s="92">
        <v>56</v>
      </c>
      <c r="S305" s="92">
        <v>53</v>
      </c>
      <c r="T305" s="92">
        <v>50</v>
      </c>
      <c r="U305" s="92">
        <v>47</v>
      </c>
      <c r="V305" s="92">
        <v>45</v>
      </c>
      <c r="W305" s="92">
        <v>42</v>
      </c>
      <c r="X305" s="92">
        <v>44</v>
      </c>
      <c r="Y305" s="92">
        <v>42</v>
      </c>
      <c r="Z305" s="92">
        <v>42</v>
      </c>
      <c r="AA305" s="92">
        <v>43</v>
      </c>
      <c r="AB305" s="92">
        <v>43</v>
      </c>
      <c r="AC305" s="92">
        <v>41</v>
      </c>
      <c r="AD305" s="92">
        <v>41</v>
      </c>
      <c r="AE305" s="92">
        <v>40</v>
      </c>
      <c r="AF305" s="92">
        <v>39</v>
      </c>
      <c r="AG305" s="92">
        <v>42</v>
      </c>
      <c r="AH305" s="92">
        <v>43</v>
      </c>
      <c r="AI305" s="92">
        <v>41</v>
      </c>
      <c r="AJ305" s="92">
        <v>42.511992720299986</v>
      </c>
      <c r="AK305" s="92">
        <v>44.228637884900003</v>
      </c>
      <c r="AL305" s="92">
        <v>45.9303333585</v>
      </c>
      <c r="AM305" s="92">
        <v>47.832449969900011</v>
      </c>
      <c r="AN305" s="92">
        <v>49.757364579499999</v>
      </c>
      <c r="AO305" s="92">
        <v>51.752115905900006</v>
      </c>
      <c r="AP305" s="92">
        <v>53.642345189399975</v>
      </c>
      <c r="AQ305" s="92">
        <v>55.54136347</v>
      </c>
      <c r="AR305" s="92">
        <v>57.274286608100013</v>
      </c>
      <c r="AS305" s="92">
        <v>59.057330527800005</v>
      </c>
      <c r="AT305" s="92">
        <v>60.725309337100029</v>
      </c>
      <c r="AU305" s="92">
        <v>62.519933153599986</v>
      </c>
      <c r="AV305" s="92">
        <v>64.277133694999989</v>
      </c>
      <c r="AW305" s="92">
        <v>66.230787629500028</v>
      </c>
      <c r="AX305" s="92">
        <v>68.204168049100048</v>
      </c>
      <c r="AY305" s="92">
        <v>70.274469431000057</v>
      </c>
      <c r="AZ305" s="92">
        <v>72.277412104999982</v>
      </c>
      <c r="BA305" s="92">
        <v>74.245047932100022</v>
      </c>
      <c r="BB305" s="92">
        <v>76.031482182700003</v>
      </c>
      <c r="BC305" s="92">
        <v>77.830502930800051</v>
      </c>
      <c r="BD305" s="92">
        <v>79.488245560299973</v>
      </c>
      <c r="BE305" s="92">
        <v>81.217565157100012</v>
      </c>
      <c r="BF305" s="92">
        <v>82.852971379099941</v>
      </c>
      <c r="BG305" s="92">
        <v>84.530563471800036</v>
      </c>
      <c r="BH305" s="92">
        <v>86.08544353450003</v>
      </c>
      <c r="BI305" s="92">
        <v>87.658774868899968</v>
      </c>
      <c r="BJ305" s="92">
        <v>89.085096280600013</v>
      </c>
      <c r="BK305" s="92">
        <v>90.52146100649999</v>
      </c>
    </row>
    <row r="306" spans="1:63" ht="12.75" customHeight="1" x14ac:dyDescent="0.2">
      <c r="B306" s="99" t="s">
        <v>55</v>
      </c>
      <c r="C306" s="92" t="s">
        <v>33</v>
      </c>
      <c r="D306" s="92" t="s">
        <v>33</v>
      </c>
      <c r="E306" s="92" t="s">
        <v>33</v>
      </c>
      <c r="F306" s="92" t="s">
        <v>33</v>
      </c>
      <c r="G306" s="92">
        <v>3</v>
      </c>
      <c r="H306" s="92">
        <v>4</v>
      </c>
      <c r="I306" s="92">
        <v>5</v>
      </c>
      <c r="J306" s="92">
        <v>4</v>
      </c>
      <c r="K306" s="92">
        <v>4</v>
      </c>
      <c r="L306" s="92">
        <v>4</v>
      </c>
      <c r="M306" s="92">
        <v>4</v>
      </c>
      <c r="N306" s="92">
        <v>4</v>
      </c>
      <c r="O306" s="92">
        <v>3</v>
      </c>
      <c r="P306" s="92">
        <v>3</v>
      </c>
      <c r="Q306" s="92">
        <v>3</v>
      </c>
      <c r="R306" s="92">
        <v>3</v>
      </c>
      <c r="S306" s="92">
        <v>3</v>
      </c>
      <c r="T306" s="92">
        <v>3</v>
      </c>
      <c r="U306" s="92">
        <v>3</v>
      </c>
      <c r="V306" s="92">
        <v>3</v>
      </c>
      <c r="W306" s="92">
        <v>3</v>
      </c>
      <c r="X306" s="92">
        <v>3</v>
      </c>
      <c r="Y306" s="92">
        <v>5</v>
      </c>
      <c r="Z306" s="92">
        <v>5</v>
      </c>
      <c r="AA306" s="92">
        <v>5</v>
      </c>
      <c r="AB306" s="92">
        <v>5</v>
      </c>
      <c r="AC306" s="92">
        <v>4</v>
      </c>
      <c r="AD306" s="92">
        <v>4</v>
      </c>
      <c r="AE306" s="92">
        <v>3</v>
      </c>
      <c r="AF306" s="92">
        <v>3</v>
      </c>
      <c r="AG306" s="92">
        <v>4</v>
      </c>
      <c r="AH306" s="92">
        <v>4</v>
      </c>
      <c r="AI306" s="92">
        <v>4</v>
      </c>
      <c r="AJ306" s="92">
        <v>4.0626643064999994</v>
      </c>
      <c r="AK306" s="92">
        <v>4.0846321991000005</v>
      </c>
      <c r="AL306" s="92">
        <v>4.0587454229999995</v>
      </c>
      <c r="AM306" s="92">
        <v>3.9874138914000001</v>
      </c>
      <c r="AN306" s="92">
        <v>3.8653378225999999</v>
      </c>
      <c r="AO306" s="92">
        <v>3.7528130764000003</v>
      </c>
      <c r="AP306" s="92">
        <v>3.6408702765999994</v>
      </c>
      <c r="AQ306" s="92">
        <v>3.5534246641999996</v>
      </c>
      <c r="AR306" s="92">
        <v>3.4788059244</v>
      </c>
      <c r="AS306" s="92">
        <v>3.4205231171000001</v>
      </c>
      <c r="AT306" s="92">
        <v>3.3644570730000001</v>
      </c>
      <c r="AU306" s="92">
        <v>3.3167173852000005</v>
      </c>
      <c r="AV306" s="92">
        <v>3.2641059415000004</v>
      </c>
      <c r="AW306" s="92">
        <v>3.2191215444000001</v>
      </c>
      <c r="AX306" s="92">
        <v>3.1708576108000002</v>
      </c>
      <c r="AY306" s="92">
        <v>3.1409532521999997</v>
      </c>
      <c r="AZ306" s="92">
        <v>3.1182643969000003</v>
      </c>
      <c r="BA306" s="92">
        <v>3.0942539849999999</v>
      </c>
      <c r="BB306" s="92">
        <v>3.0601714845999997</v>
      </c>
      <c r="BC306" s="92">
        <v>3.0278004106000003</v>
      </c>
      <c r="BD306" s="92">
        <v>2.9895665622999998</v>
      </c>
      <c r="BE306" s="92">
        <v>2.9792992445000004</v>
      </c>
      <c r="BF306" s="92">
        <v>2.9846220905000003</v>
      </c>
      <c r="BG306" s="92">
        <v>2.9694067078000002</v>
      </c>
      <c r="BH306" s="92">
        <v>2.9269813812000001</v>
      </c>
      <c r="BI306" s="92">
        <v>2.8619183475000001</v>
      </c>
      <c r="BJ306" s="92">
        <v>2.7697863405999996</v>
      </c>
      <c r="BK306" s="92">
        <v>2.6875820334000005</v>
      </c>
    </row>
    <row r="307" spans="1:63" ht="12.75" customHeight="1" x14ac:dyDescent="0.2">
      <c r="B307" s="99" t="s">
        <v>56</v>
      </c>
      <c r="C307" s="92" t="s">
        <v>33</v>
      </c>
      <c r="D307" s="92" t="s">
        <v>33</v>
      </c>
      <c r="E307" s="92" t="s">
        <v>33</v>
      </c>
      <c r="F307" s="92" t="s">
        <v>33</v>
      </c>
      <c r="G307" s="92">
        <v>22</v>
      </c>
      <c r="H307" s="92">
        <v>20</v>
      </c>
      <c r="I307" s="92">
        <v>22</v>
      </c>
      <c r="J307" s="92">
        <v>22</v>
      </c>
      <c r="K307" s="92">
        <v>19</v>
      </c>
      <c r="L307" s="92">
        <v>19</v>
      </c>
      <c r="M307" s="92">
        <v>21</v>
      </c>
      <c r="N307" s="92">
        <v>25</v>
      </c>
      <c r="O307" s="92">
        <v>26</v>
      </c>
      <c r="P307" s="92">
        <v>21</v>
      </c>
      <c r="Q307" s="92">
        <v>20</v>
      </c>
      <c r="R307" s="92">
        <v>21</v>
      </c>
      <c r="S307" s="92">
        <v>23</v>
      </c>
      <c r="T307" s="92">
        <v>21</v>
      </c>
      <c r="U307" s="92">
        <v>18</v>
      </c>
      <c r="V307" s="92">
        <v>15</v>
      </c>
      <c r="W307" s="92">
        <v>14</v>
      </c>
      <c r="X307" s="92">
        <v>14</v>
      </c>
      <c r="Y307" s="92">
        <v>13</v>
      </c>
      <c r="Z307" s="92">
        <v>14</v>
      </c>
      <c r="AA307" s="92">
        <v>14</v>
      </c>
      <c r="AB307" s="92">
        <v>14</v>
      </c>
      <c r="AC307" s="92">
        <v>15</v>
      </c>
      <c r="AD307" s="92">
        <v>17</v>
      </c>
      <c r="AE307" s="92">
        <v>17</v>
      </c>
      <c r="AF307" s="92">
        <v>18</v>
      </c>
      <c r="AG307" s="92">
        <v>18</v>
      </c>
      <c r="AH307" s="92">
        <v>19</v>
      </c>
      <c r="AI307" s="92">
        <v>19</v>
      </c>
      <c r="AJ307" s="92">
        <v>18.947047012800002</v>
      </c>
      <c r="AK307" s="92">
        <v>18.937334573500006</v>
      </c>
      <c r="AL307" s="92">
        <v>18.931583342100005</v>
      </c>
      <c r="AM307" s="92">
        <v>18.958611260200001</v>
      </c>
      <c r="AN307" s="92">
        <v>18.973997549699995</v>
      </c>
      <c r="AO307" s="92">
        <v>18.963458159499996</v>
      </c>
      <c r="AP307" s="92">
        <v>18.883258382099999</v>
      </c>
      <c r="AQ307" s="92">
        <v>18.739805787400005</v>
      </c>
      <c r="AR307" s="92">
        <v>18.4990457187</v>
      </c>
      <c r="AS307" s="92">
        <v>18.247753793400005</v>
      </c>
      <c r="AT307" s="92">
        <v>17.934125408799996</v>
      </c>
      <c r="AU307" s="92">
        <v>17.558501676100001</v>
      </c>
      <c r="AV307" s="92">
        <v>17.085073940400001</v>
      </c>
      <c r="AW307" s="92">
        <v>16.556855870700009</v>
      </c>
      <c r="AX307" s="92">
        <v>15.935309816400002</v>
      </c>
      <c r="AY307" s="92">
        <v>15.287040594899999</v>
      </c>
      <c r="AZ307" s="92">
        <v>14.575892092900002</v>
      </c>
      <c r="BA307" s="92">
        <v>13.850735161100001</v>
      </c>
      <c r="BB307" s="92">
        <v>13.080664292800007</v>
      </c>
      <c r="BC307" s="92">
        <v>12.335560164800006</v>
      </c>
      <c r="BD307" s="92">
        <v>11.5812640781</v>
      </c>
      <c r="BE307" s="92">
        <v>10.869040761999999</v>
      </c>
      <c r="BF307" s="92">
        <v>10.163967399600001</v>
      </c>
      <c r="BG307" s="92">
        <v>9.5647489208999961</v>
      </c>
      <c r="BH307" s="92">
        <v>9.0196187775999945</v>
      </c>
      <c r="BI307" s="92">
        <v>8.5574116589999996</v>
      </c>
      <c r="BJ307" s="92">
        <v>8.1310506247999967</v>
      </c>
      <c r="BK307" s="92">
        <v>7.725634649399999</v>
      </c>
    </row>
    <row r="308" spans="1:63" ht="12.75" customHeight="1" x14ac:dyDescent="0.2">
      <c r="B308" s="99" t="s">
        <v>61</v>
      </c>
      <c r="C308" s="92" t="s">
        <v>33</v>
      </c>
      <c r="D308" s="92" t="s">
        <v>33</v>
      </c>
      <c r="E308" s="92" t="s">
        <v>33</v>
      </c>
      <c r="F308" s="92" t="s">
        <v>33</v>
      </c>
      <c r="G308" s="92">
        <v>0</v>
      </c>
      <c r="H308" s="92">
        <v>0</v>
      </c>
      <c r="I308" s="92">
        <v>0</v>
      </c>
      <c r="J308" s="92">
        <v>0</v>
      </c>
      <c r="K308" s="92">
        <v>0</v>
      </c>
      <c r="L308" s="92">
        <v>0</v>
      </c>
      <c r="M308" s="92">
        <v>0</v>
      </c>
      <c r="N308" s="92">
        <v>0</v>
      </c>
      <c r="O308" s="92">
        <v>0</v>
      </c>
      <c r="P308" s="92">
        <v>0</v>
      </c>
      <c r="Q308" s="92">
        <v>0</v>
      </c>
      <c r="R308" s="92">
        <v>0</v>
      </c>
      <c r="S308" s="92">
        <v>1</v>
      </c>
      <c r="T308" s="92">
        <v>1</v>
      </c>
      <c r="U308" s="92">
        <v>1</v>
      </c>
      <c r="V308" s="92">
        <v>1</v>
      </c>
      <c r="W308" s="92">
        <v>1</v>
      </c>
      <c r="X308" s="92">
        <v>1</v>
      </c>
      <c r="Y308" s="92">
        <v>1</v>
      </c>
      <c r="Z308" s="92">
        <v>1</v>
      </c>
      <c r="AA308" s="92">
        <v>1</v>
      </c>
      <c r="AB308" s="92">
        <v>1</v>
      </c>
      <c r="AC308" s="92">
        <v>1</v>
      </c>
      <c r="AD308" s="92">
        <v>1</v>
      </c>
      <c r="AE308" s="92">
        <v>1</v>
      </c>
      <c r="AF308" s="92">
        <v>2</v>
      </c>
      <c r="AG308" s="92">
        <v>1</v>
      </c>
      <c r="AH308" s="92">
        <v>1</v>
      </c>
      <c r="AI308" s="92">
        <v>3</v>
      </c>
      <c r="AJ308" s="92">
        <v>3.5247301292000004</v>
      </c>
      <c r="AK308" s="92">
        <v>4.0505219434000006</v>
      </c>
      <c r="AL308" s="92">
        <v>4.5782220792000006</v>
      </c>
      <c r="AM308" s="92">
        <v>5.0877389772999999</v>
      </c>
      <c r="AN308" s="92">
        <v>5.5881655434000006</v>
      </c>
      <c r="AO308" s="92">
        <v>6.0385181682000004</v>
      </c>
      <c r="AP308" s="92">
        <v>6.4447732617000009</v>
      </c>
      <c r="AQ308" s="92">
        <v>6.7949789914999998</v>
      </c>
      <c r="AR308" s="92">
        <v>7.0938993010999987</v>
      </c>
      <c r="AS308" s="92">
        <v>7.3820024783999996</v>
      </c>
      <c r="AT308" s="92">
        <v>7.6597233061999992</v>
      </c>
      <c r="AU308" s="92">
        <v>7.9592061285</v>
      </c>
      <c r="AV308" s="92">
        <v>8.273706056</v>
      </c>
      <c r="AW308" s="92">
        <v>8.6116493271000021</v>
      </c>
      <c r="AX308" s="92">
        <v>8.9676490396999995</v>
      </c>
      <c r="AY308" s="92">
        <v>9.3437352489999999</v>
      </c>
      <c r="AZ308" s="92">
        <v>9.7331337146999992</v>
      </c>
      <c r="BA308" s="92">
        <v>10.1354248504</v>
      </c>
      <c r="BB308" s="92">
        <v>10.536724797500002</v>
      </c>
      <c r="BC308" s="92">
        <v>10.936436069400001</v>
      </c>
      <c r="BD308" s="92">
        <v>11.323523037399999</v>
      </c>
      <c r="BE308" s="92">
        <v>11.699498787900001</v>
      </c>
      <c r="BF308" s="92">
        <v>12.053025025599997</v>
      </c>
      <c r="BG308" s="92">
        <v>12.393540348799997</v>
      </c>
      <c r="BH308" s="92">
        <v>12.706254246500002</v>
      </c>
      <c r="BI308" s="92">
        <v>13.010670136500002</v>
      </c>
      <c r="BJ308" s="92">
        <v>13.291806322500003</v>
      </c>
      <c r="BK308" s="92">
        <v>13.563746676900001</v>
      </c>
    </row>
    <row r="309" spans="1:63" ht="12.75" customHeight="1" x14ac:dyDescent="0.2">
      <c r="B309" s="99" t="s">
        <v>62</v>
      </c>
      <c r="C309" s="92" t="s">
        <v>33</v>
      </c>
      <c r="D309" s="92" t="s">
        <v>33</v>
      </c>
      <c r="E309" s="92" t="s">
        <v>33</v>
      </c>
      <c r="F309" s="92" t="s">
        <v>33</v>
      </c>
      <c r="G309" s="99">
        <v>3010</v>
      </c>
      <c r="H309" s="99">
        <v>2929</v>
      </c>
      <c r="I309" s="99">
        <v>2862</v>
      </c>
      <c r="J309" s="99">
        <v>2759</v>
      </c>
      <c r="K309" s="99">
        <v>2694</v>
      </c>
      <c r="L309" s="99">
        <v>2699</v>
      </c>
      <c r="M309" s="99">
        <v>2662</v>
      </c>
      <c r="N309" s="99">
        <v>2636</v>
      </c>
      <c r="O309" s="99">
        <v>2614</v>
      </c>
      <c r="P309" s="99">
        <v>2571</v>
      </c>
      <c r="Q309" s="99">
        <v>2489</v>
      </c>
      <c r="R309" s="99">
        <v>2474</v>
      </c>
      <c r="S309" s="99">
        <v>2445</v>
      </c>
      <c r="T309" s="99">
        <v>2377</v>
      </c>
      <c r="U309" s="99">
        <v>2311</v>
      </c>
      <c r="V309" s="99">
        <v>2237</v>
      </c>
      <c r="W309" s="99">
        <v>2161</v>
      </c>
      <c r="X309" s="99">
        <v>2077</v>
      </c>
      <c r="Y309" s="99">
        <v>2008</v>
      </c>
      <c r="Z309" s="99">
        <v>1931</v>
      </c>
      <c r="AA309" s="99">
        <v>1850</v>
      </c>
      <c r="AB309" s="99">
        <v>1773</v>
      </c>
      <c r="AC309" s="99">
        <v>1716</v>
      </c>
      <c r="AD309" s="99">
        <v>1643</v>
      </c>
      <c r="AE309" s="99">
        <v>1545</v>
      </c>
      <c r="AF309" s="99">
        <v>1501</v>
      </c>
      <c r="AG309" s="99">
        <v>1470</v>
      </c>
      <c r="AH309" s="99">
        <v>1424</v>
      </c>
      <c r="AI309" s="99">
        <v>1408</v>
      </c>
      <c r="AJ309" s="99">
        <v>1355.8788755033004</v>
      </c>
      <c r="AK309" s="99">
        <v>1313.1986249324</v>
      </c>
      <c r="AL309" s="99">
        <v>1272.8360725866999</v>
      </c>
      <c r="AM309" s="99">
        <v>1240.2081120087996</v>
      </c>
      <c r="AN309" s="99">
        <v>1208.5744423612996</v>
      </c>
      <c r="AO309" s="99">
        <v>1183.7962736101997</v>
      </c>
      <c r="AP309" s="99">
        <v>1159.6228116657999</v>
      </c>
      <c r="AQ309" s="99">
        <v>1140.8824634393002</v>
      </c>
      <c r="AR309" s="99">
        <v>1121.8984079581999</v>
      </c>
      <c r="AS309" s="99">
        <v>1106.7825585967998</v>
      </c>
      <c r="AT309" s="99">
        <v>1090.4978962574999</v>
      </c>
      <c r="AU309" s="99">
        <v>1077.2752535486995</v>
      </c>
      <c r="AV309" s="99">
        <v>1062.5845252974</v>
      </c>
      <c r="AW309" s="99">
        <v>1050.7959275192002</v>
      </c>
      <c r="AX309" s="99">
        <v>1037.7752710809996</v>
      </c>
      <c r="AY309" s="99">
        <v>1027.4135370858005</v>
      </c>
      <c r="AZ309" s="99">
        <v>1016.0821206848001</v>
      </c>
      <c r="BA309" s="99">
        <v>1006.8452481745003</v>
      </c>
      <c r="BB309" s="99">
        <v>996.44085465549927</v>
      </c>
      <c r="BC309" s="99">
        <v>987.95516957180018</v>
      </c>
      <c r="BD309" s="99">
        <v>978.44125631602719</v>
      </c>
      <c r="BE309" s="99">
        <v>970.8844304280276</v>
      </c>
      <c r="BF309" s="99">
        <v>962.6507815828254</v>
      </c>
      <c r="BG309" s="99">
        <v>956.17763408684914</v>
      </c>
      <c r="BH309" s="99">
        <v>949.05760724898494</v>
      </c>
      <c r="BI309" s="99">
        <v>943.1785775968217</v>
      </c>
      <c r="BJ309" s="99">
        <v>936.40567023555036</v>
      </c>
      <c r="BK309" s="99">
        <v>930.6566007545764</v>
      </c>
    </row>
    <row r="310" spans="1:63" ht="12.75" customHeight="1" x14ac:dyDescent="0.2">
      <c r="A310" s="97"/>
      <c r="B310" s="99" t="s">
        <v>12</v>
      </c>
    </row>
    <row r="311" spans="1:63" ht="12.75" customHeight="1" x14ac:dyDescent="0.2">
      <c r="A311" s="97"/>
    </row>
    <row r="312" spans="1:63" ht="12.75" customHeight="1" x14ac:dyDescent="0.2">
      <c r="A312" s="97"/>
    </row>
    <row r="313" spans="1:63" ht="12.75" customHeight="1" x14ac:dyDescent="0.2">
      <c r="A313" s="97"/>
    </row>
    <row r="314" spans="1:63" ht="12.75" customHeight="1" x14ac:dyDescent="0.2">
      <c r="A314" s="97"/>
    </row>
    <row r="315" spans="1:63" ht="12.75" customHeight="1" x14ac:dyDescent="0.2">
      <c r="A315" s="97"/>
    </row>
    <row r="316" spans="1:63" ht="12.75" customHeight="1" x14ac:dyDescent="0.2">
      <c r="A316" s="97"/>
    </row>
    <row r="317" spans="1:63" ht="12.75" customHeight="1" x14ac:dyDescent="0.2">
      <c r="A317" s="97"/>
    </row>
    <row r="318" spans="1:63" ht="12.75" customHeight="1" x14ac:dyDescent="0.2">
      <c r="A318" s="97"/>
    </row>
    <row r="319" spans="1:63" ht="12.75" customHeight="1" x14ac:dyDescent="0.2">
      <c r="A319" s="97"/>
    </row>
    <row r="320" spans="1:63" ht="12.75" customHeight="1" x14ac:dyDescent="0.2">
      <c r="A320" s="108" t="s">
        <v>29</v>
      </c>
    </row>
    <row r="321" spans="1:63" ht="12.75" customHeight="1" x14ac:dyDescent="0.2">
      <c r="B321" s="99" t="s">
        <v>57</v>
      </c>
      <c r="C321" s="92" t="s">
        <v>33</v>
      </c>
      <c r="D321" s="92" t="s">
        <v>33</v>
      </c>
      <c r="E321" s="92" t="s">
        <v>33</v>
      </c>
      <c r="F321" s="92" t="s">
        <v>33</v>
      </c>
      <c r="G321" s="92">
        <v>1065</v>
      </c>
      <c r="H321" s="92">
        <v>1071</v>
      </c>
      <c r="I321" s="92">
        <v>1067</v>
      </c>
      <c r="J321" s="92">
        <v>1057</v>
      </c>
      <c r="K321" s="92">
        <v>1065</v>
      </c>
      <c r="L321" s="92">
        <v>1053</v>
      </c>
      <c r="M321" s="92">
        <v>1605</v>
      </c>
      <c r="N321" s="92">
        <v>1649</v>
      </c>
      <c r="O321" s="92">
        <v>1689</v>
      </c>
      <c r="P321" s="92">
        <v>1721</v>
      </c>
      <c r="Q321" s="92">
        <v>1783</v>
      </c>
      <c r="R321" s="92">
        <v>1602</v>
      </c>
      <c r="S321" s="92">
        <v>1512</v>
      </c>
      <c r="T321" s="92">
        <v>1483</v>
      </c>
      <c r="U321" s="92">
        <v>1391</v>
      </c>
      <c r="V321" s="92">
        <v>1210</v>
      </c>
      <c r="W321" s="92">
        <v>1206</v>
      </c>
      <c r="X321" s="92">
        <v>1194</v>
      </c>
      <c r="Y321" s="92">
        <v>1183</v>
      </c>
      <c r="Z321" s="92">
        <v>1150</v>
      </c>
      <c r="AA321" s="92">
        <v>1136</v>
      </c>
      <c r="AB321" s="92">
        <v>1106</v>
      </c>
      <c r="AC321" s="92">
        <v>1108</v>
      </c>
      <c r="AD321" s="92">
        <v>1082</v>
      </c>
      <c r="AE321" s="92">
        <v>988</v>
      </c>
      <c r="AF321" s="92">
        <v>957</v>
      </c>
      <c r="AG321" s="92">
        <v>926</v>
      </c>
      <c r="AH321" s="92">
        <v>884</v>
      </c>
      <c r="AI321" s="92">
        <v>859</v>
      </c>
      <c r="AJ321" s="92">
        <v>838.28660759930028</v>
      </c>
      <c r="AK321" s="92">
        <v>821.01485411740009</v>
      </c>
      <c r="AL321" s="92">
        <v>801.09996136660686</v>
      </c>
      <c r="AM321" s="92">
        <v>784.72286916201574</v>
      </c>
      <c r="AN321" s="92">
        <v>766.08819307536248</v>
      </c>
      <c r="AO321" s="92">
        <v>751.1215184752491</v>
      </c>
      <c r="AP321" s="92">
        <v>734.40940961711749</v>
      </c>
      <c r="AQ321" s="92">
        <v>721.27179922656057</v>
      </c>
      <c r="AR321" s="92">
        <v>706.65844913585511</v>
      </c>
      <c r="AS321" s="92">
        <v>695.5186631479562</v>
      </c>
      <c r="AT321" s="92">
        <v>683.13980591326492</v>
      </c>
      <c r="AU321" s="92">
        <v>674.3998827363821</v>
      </c>
      <c r="AV321" s="92">
        <v>664.91916359443985</v>
      </c>
      <c r="AW321" s="92">
        <v>658.71712339870555</v>
      </c>
      <c r="AX321" s="92">
        <v>651.9200806142818</v>
      </c>
      <c r="AY321" s="92">
        <v>647.69811881800285</v>
      </c>
      <c r="AZ321" s="92">
        <v>642.73378493384996</v>
      </c>
      <c r="BA321" s="92">
        <v>640.2116202000949</v>
      </c>
      <c r="BB321" s="92">
        <v>637.21364434311374</v>
      </c>
      <c r="BC321" s="92">
        <v>636.61050058055218</v>
      </c>
      <c r="BD321" s="92">
        <v>635.57723921574461</v>
      </c>
      <c r="BE321" s="92">
        <v>636.36160776828967</v>
      </c>
      <c r="BF321" s="92">
        <v>636.3012379473912</v>
      </c>
      <c r="BG321" s="92">
        <v>637.91771462140275</v>
      </c>
      <c r="BH321" s="92">
        <v>638.60951403470585</v>
      </c>
      <c r="BI321" s="92">
        <v>640.30818582676454</v>
      </c>
      <c r="BJ321" s="92">
        <v>640.71723715402334</v>
      </c>
      <c r="BK321" s="92">
        <v>641.21468034137877</v>
      </c>
    </row>
    <row r="322" spans="1:63" ht="12.75" customHeight="1" x14ac:dyDescent="0.2">
      <c r="B322" s="99" t="s">
        <v>50</v>
      </c>
      <c r="C322" s="92" t="s">
        <v>33</v>
      </c>
      <c r="D322" s="92" t="s">
        <v>33</v>
      </c>
      <c r="E322" s="92" t="s">
        <v>33</v>
      </c>
      <c r="F322" s="92" t="s">
        <v>33</v>
      </c>
      <c r="G322" s="92">
        <v>736</v>
      </c>
      <c r="H322" s="92">
        <v>764</v>
      </c>
      <c r="I322" s="92">
        <v>805</v>
      </c>
      <c r="J322" s="92">
        <v>885</v>
      </c>
      <c r="K322" s="92">
        <v>1162</v>
      </c>
      <c r="L322" s="92">
        <v>1232</v>
      </c>
      <c r="M322" s="92">
        <v>1403</v>
      </c>
      <c r="N322" s="92">
        <v>1494</v>
      </c>
      <c r="O322" s="92">
        <v>1555</v>
      </c>
      <c r="P322" s="92">
        <v>1532</v>
      </c>
      <c r="Q322" s="92">
        <v>1549</v>
      </c>
      <c r="R322" s="92">
        <v>1351</v>
      </c>
      <c r="S322" s="92">
        <v>1280</v>
      </c>
      <c r="T322" s="92">
        <v>1231</v>
      </c>
      <c r="U322" s="92">
        <v>1137</v>
      </c>
      <c r="V322" s="92">
        <v>955</v>
      </c>
      <c r="W322" s="92">
        <v>940</v>
      </c>
      <c r="X322" s="92">
        <v>922</v>
      </c>
      <c r="Y322" s="92">
        <v>915</v>
      </c>
      <c r="Z322" s="92">
        <v>877</v>
      </c>
      <c r="AA322" s="92">
        <v>847</v>
      </c>
      <c r="AB322" s="92">
        <v>825</v>
      </c>
      <c r="AC322" s="92">
        <v>803</v>
      </c>
      <c r="AD322" s="92">
        <v>783</v>
      </c>
      <c r="AE322" s="92">
        <v>684</v>
      </c>
      <c r="AF322" s="92">
        <v>644</v>
      </c>
      <c r="AG322" s="92">
        <v>638</v>
      </c>
      <c r="AH322" s="92">
        <v>625</v>
      </c>
      <c r="AI322" s="92">
        <v>598</v>
      </c>
      <c r="AJ322" s="92">
        <v>594.52223129660001</v>
      </c>
      <c r="AK322" s="92">
        <v>591.64653832876604</v>
      </c>
      <c r="AL322" s="92">
        <v>585.21557553812579</v>
      </c>
      <c r="AM322" s="92">
        <v>580.11675892409994</v>
      </c>
      <c r="AN322" s="92">
        <v>572.20589877744953</v>
      </c>
      <c r="AO322" s="92">
        <v>566.08661332531676</v>
      </c>
      <c r="AP322" s="92">
        <v>557.75044576650055</v>
      </c>
      <c r="AQ322" s="92">
        <v>551.20632267495159</v>
      </c>
      <c r="AR322" s="92">
        <v>542.72616303418192</v>
      </c>
      <c r="AS322" s="92">
        <v>536.06636019175835</v>
      </c>
      <c r="AT322" s="92">
        <v>527.82300640612823</v>
      </c>
      <c r="AU322" s="92">
        <v>521.54777175843935</v>
      </c>
      <c r="AV322" s="92">
        <v>514.27328758277611</v>
      </c>
      <c r="AW322" s="92">
        <v>509.0892525045021</v>
      </c>
      <c r="AX322" s="92">
        <v>503.21176377995141</v>
      </c>
      <c r="AY322" s="92">
        <v>499.09735902832676</v>
      </c>
      <c r="AZ322" s="92">
        <v>494.52823587383676</v>
      </c>
      <c r="BA322" s="92">
        <v>491.68040962917939</v>
      </c>
      <c r="BB322" s="92">
        <v>488.61911620400633</v>
      </c>
      <c r="BC322" s="92">
        <v>486.9756074624259</v>
      </c>
      <c r="BD322" s="92">
        <v>485.1425277426091</v>
      </c>
      <c r="BE322" s="92">
        <v>484.52412266799683</v>
      </c>
      <c r="BF322" s="92">
        <v>483.59423606896337</v>
      </c>
      <c r="BG322" s="92">
        <v>483.85620520672802</v>
      </c>
      <c r="BH322" s="92">
        <v>483.13252004213729</v>
      </c>
      <c r="BI322" s="92">
        <v>482.86032383311817</v>
      </c>
      <c r="BJ322" s="92">
        <v>481.51476597087361</v>
      </c>
      <c r="BK322" s="92">
        <v>480.4171729771536</v>
      </c>
    </row>
    <row r="323" spans="1:63" ht="12.75" customHeight="1" x14ac:dyDescent="0.2">
      <c r="B323" s="99" t="s">
        <v>51</v>
      </c>
      <c r="C323" s="92" t="s">
        <v>33</v>
      </c>
      <c r="D323" s="92" t="s">
        <v>33</v>
      </c>
      <c r="E323" s="92" t="s">
        <v>33</v>
      </c>
      <c r="F323" s="92" t="s">
        <v>33</v>
      </c>
      <c r="G323" s="92">
        <v>491</v>
      </c>
      <c r="H323" s="92">
        <v>524</v>
      </c>
      <c r="I323" s="92">
        <v>521</v>
      </c>
      <c r="J323" s="92">
        <v>539</v>
      </c>
      <c r="K323" s="92">
        <v>567</v>
      </c>
      <c r="L323" s="92">
        <v>585</v>
      </c>
      <c r="M323" s="92">
        <v>820</v>
      </c>
      <c r="N323" s="92">
        <v>841</v>
      </c>
      <c r="O323" s="92">
        <v>875</v>
      </c>
      <c r="P323" s="92">
        <v>905</v>
      </c>
      <c r="Q323" s="92">
        <v>970</v>
      </c>
      <c r="R323" s="92">
        <v>810</v>
      </c>
      <c r="S323" s="92">
        <v>802</v>
      </c>
      <c r="T323" s="92">
        <v>793</v>
      </c>
      <c r="U323" s="92">
        <v>737</v>
      </c>
      <c r="V323" s="92">
        <v>670</v>
      </c>
      <c r="W323" s="92">
        <v>697</v>
      </c>
      <c r="X323" s="92">
        <v>687</v>
      </c>
      <c r="Y323" s="92">
        <v>705</v>
      </c>
      <c r="Z323" s="92">
        <v>685</v>
      </c>
      <c r="AA323" s="92">
        <v>655</v>
      </c>
      <c r="AB323" s="92">
        <v>647</v>
      </c>
      <c r="AC323" s="92">
        <v>646</v>
      </c>
      <c r="AD323" s="92">
        <v>632</v>
      </c>
      <c r="AE323" s="92">
        <v>568</v>
      </c>
      <c r="AF323" s="92">
        <v>553</v>
      </c>
      <c r="AG323" s="92">
        <v>564</v>
      </c>
      <c r="AH323" s="92">
        <v>547</v>
      </c>
      <c r="AI323" s="92">
        <v>515</v>
      </c>
      <c r="AJ323" s="92">
        <v>504.7681241931005</v>
      </c>
      <c r="AK323" s="92">
        <v>496.28656961877306</v>
      </c>
      <c r="AL323" s="92">
        <v>486.73930282819998</v>
      </c>
      <c r="AM323" s="92">
        <v>479.38640244371197</v>
      </c>
      <c r="AN323" s="92">
        <v>471.29884393783504</v>
      </c>
      <c r="AO323" s="92">
        <v>465.0684096089484</v>
      </c>
      <c r="AP323" s="92">
        <v>458.2521931982879</v>
      </c>
      <c r="AQ323" s="92">
        <v>453.46641484809999</v>
      </c>
      <c r="AR323" s="92">
        <v>448.15480194440056</v>
      </c>
      <c r="AS323" s="92">
        <v>444.7018446514611</v>
      </c>
      <c r="AT323" s="92">
        <v>440.93263672325691</v>
      </c>
      <c r="AU323" s="92">
        <v>439.05837923109999</v>
      </c>
      <c r="AV323" s="92">
        <v>437.10215392250007</v>
      </c>
      <c r="AW323" s="92">
        <v>436.88085470659894</v>
      </c>
      <c r="AX323" s="92">
        <v>436.13771014518738</v>
      </c>
      <c r="AY323" s="92">
        <v>436.70085119485776</v>
      </c>
      <c r="AZ323" s="92">
        <v>436.76105027367822</v>
      </c>
      <c r="BA323" s="92">
        <v>438.32358470372037</v>
      </c>
      <c r="BB323" s="92">
        <v>439.75862010679515</v>
      </c>
      <c r="BC323" s="92">
        <v>442.76257598397899</v>
      </c>
      <c r="BD323" s="92">
        <v>445.74546298237578</v>
      </c>
      <c r="BE323" s="92">
        <v>449.80117654573456</v>
      </c>
      <c r="BF323" s="92">
        <v>453.50023677295951</v>
      </c>
      <c r="BG323" s="92">
        <v>458.21461940045231</v>
      </c>
      <c r="BH323" s="92">
        <v>462.43914792763985</v>
      </c>
      <c r="BI323" s="92">
        <v>467.61045083050561</v>
      </c>
      <c r="BJ323" s="92">
        <v>471.98974607328438</v>
      </c>
      <c r="BK323" s="92">
        <v>476.81381616936602</v>
      </c>
    </row>
    <row r="324" spans="1:63" ht="12.75" customHeight="1" x14ac:dyDescent="0.2">
      <c r="B324" s="99" t="s">
        <v>52</v>
      </c>
      <c r="C324" s="92" t="s">
        <v>33</v>
      </c>
      <c r="D324" s="92" t="s">
        <v>33</v>
      </c>
      <c r="E324" s="92" t="s">
        <v>33</v>
      </c>
      <c r="F324" s="92" t="s">
        <v>33</v>
      </c>
      <c r="G324" s="92">
        <v>250</v>
      </c>
      <c r="H324" s="92">
        <v>254</v>
      </c>
      <c r="I324" s="92">
        <v>260</v>
      </c>
      <c r="J324" s="92">
        <v>263</v>
      </c>
      <c r="K324" s="92">
        <v>297</v>
      </c>
      <c r="L324" s="92">
        <v>293</v>
      </c>
      <c r="M324" s="92">
        <v>489</v>
      </c>
      <c r="N324" s="92">
        <v>584</v>
      </c>
      <c r="O324" s="92">
        <v>599</v>
      </c>
      <c r="P324" s="92">
        <v>591</v>
      </c>
      <c r="Q324" s="92">
        <v>604</v>
      </c>
      <c r="R324" s="92">
        <v>535</v>
      </c>
      <c r="S324" s="92">
        <v>522</v>
      </c>
      <c r="T324" s="92">
        <v>516</v>
      </c>
      <c r="U324" s="92">
        <v>481</v>
      </c>
      <c r="V324" s="92">
        <v>416</v>
      </c>
      <c r="W324" s="92">
        <v>404</v>
      </c>
      <c r="X324" s="92">
        <v>401</v>
      </c>
      <c r="Y324" s="92">
        <v>396</v>
      </c>
      <c r="Z324" s="92">
        <v>380</v>
      </c>
      <c r="AA324" s="92">
        <v>372</v>
      </c>
      <c r="AB324" s="92">
        <v>355</v>
      </c>
      <c r="AC324" s="92">
        <v>343</v>
      </c>
      <c r="AD324" s="92">
        <v>328</v>
      </c>
      <c r="AE324" s="92">
        <v>295</v>
      </c>
      <c r="AF324" s="92">
        <v>273</v>
      </c>
      <c r="AG324" s="92">
        <v>266</v>
      </c>
      <c r="AH324" s="92">
        <v>266</v>
      </c>
      <c r="AI324" s="92">
        <v>249</v>
      </c>
      <c r="AJ324" s="92">
        <v>240.22876017040002</v>
      </c>
      <c r="AK324" s="92">
        <v>232.85850481042223</v>
      </c>
      <c r="AL324" s="92">
        <v>224.93433607729992</v>
      </c>
      <c r="AM324" s="92">
        <v>218.57776377119998</v>
      </c>
      <c r="AN324" s="92">
        <v>211.90001244600001</v>
      </c>
      <c r="AO324" s="92">
        <v>207.02090126700003</v>
      </c>
      <c r="AP324" s="92">
        <v>202.10839125616471</v>
      </c>
      <c r="AQ324" s="92">
        <v>198.57944281169992</v>
      </c>
      <c r="AR324" s="92">
        <v>194.82446156480009</v>
      </c>
      <c r="AS324" s="92">
        <v>192.02129327709997</v>
      </c>
      <c r="AT324" s="92">
        <v>188.78045458499989</v>
      </c>
      <c r="AU324" s="92">
        <v>186.34309485120011</v>
      </c>
      <c r="AV324" s="92">
        <v>183.45799729620006</v>
      </c>
      <c r="AW324" s="92">
        <v>181.34415386879994</v>
      </c>
      <c r="AX324" s="92">
        <v>178.85536956220011</v>
      </c>
      <c r="AY324" s="92">
        <v>177.08308245370014</v>
      </c>
      <c r="AZ324" s="92">
        <v>175.02981845519983</v>
      </c>
      <c r="BA324" s="92">
        <v>173.56139991550015</v>
      </c>
      <c r="BB324" s="92">
        <v>171.82531502850006</v>
      </c>
      <c r="BC324" s="92">
        <v>170.52917730239994</v>
      </c>
      <c r="BD324" s="92">
        <v>168.92038141559991</v>
      </c>
      <c r="BE324" s="92">
        <v>167.86417800669992</v>
      </c>
      <c r="BF324" s="92">
        <v>166.69157286690009</v>
      </c>
      <c r="BG324" s="92">
        <v>166.12529513042855</v>
      </c>
      <c r="BH324" s="92">
        <v>165.54356443698916</v>
      </c>
      <c r="BI324" s="92">
        <v>165.30872794466828</v>
      </c>
      <c r="BJ324" s="92">
        <v>164.90034187270581</v>
      </c>
      <c r="BK324" s="92">
        <v>164.66841776581924</v>
      </c>
    </row>
    <row r="325" spans="1:63" ht="12.75" customHeight="1" x14ac:dyDescent="0.2">
      <c r="B325" s="99" t="s">
        <v>53</v>
      </c>
      <c r="C325" s="92" t="s">
        <v>33</v>
      </c>
      <c r="D325" s="92" t="s">
        <v>33</v>
      </c>
      <c r="E325" s="92" t="s">
        <v>33</v>
      </c>
      <c r="F325" s="92" t="s">
        <v>33</v>
      </c>
      <c r="G325" s="92">
        <v>669</v>
      </c>
      <c r="H325" s="92">
        <v>696</v>
      </c>
      <c r="I325" s="92">
        <v>723</v>
      </c>
      <c r="J325" s="92">
        <v>738</v>
      </c>
      <c r="K325" s="92">
        <v>762</v>
      </c>
      <c r="L325" s="92">
        <v>726</v>
      </c>
      <c r="M325" s="92">
        <v>769</v>
      </c>
      <c r="N325" s="92">
        <v>793</v>
      </c>
      <c r="O325" s="92">
        <v>810</v>
      </c>
      <c r="P325" s="92">
        <v>854</v>
      </c>
      <c r="Q325" s="92">
        <v>894</v>
      </c>
      <c r="R325" s="92">
        <v>819</v>
      </c>
      <c r="S325" s="92">
        <v>801</v>
      </c>
      <c r="T325" s="92">
        <v>783</v>
      </c>
      <c r="U325" s="92">
        <v>751</v>
      </c>
      <c r="V325" s="92">
        <v>681</v>
      </c>
      <c r="W325" s="92">
        <v>680</v>
      </c>
      <c r="X325" s="92">
        <v>679</v>
      </c>
      <c r="Y325" s="92">
        <v>676</v>
      </c>
      <c r="Z325" s="92">
        <v>639</v>
      </c>
      <c r="AA325" s="92">
        <v>623</v>
      </c>
      <c r="AB325" s="92">
        <v>596</v>
      </c>
      <c r="AC325" s="92">
        <v>583</v>
      </c>
      <c r="AD325" s="92">
        <v>556</v>
      </c>
      <c r="AE325" s="92">
        <v>503</v>
      </c>
      <c r="AF325" s="92">
        <v>494</v>
      </c>
      <c r="AG325" s="92">
        <v>496</v>
      </c>
      <c r="AH325" s="92">
        <v>480</v>
      </c>
      <c r="AI325" s="92">
        <v>464</v>
      </c>
      <c r="AJ325" s="92">
        <v>455.89338965830012</v>
      </c>
      <c r="AK325" s="92">
        <v>448.73389977200003</v>
      </c>
      <c r="AL325" s="92">
        <v>439.47481047089775</v>
      </c>
      <c r="AM325" s="92">
        <v>431.46619618995197</v>
      </c>
      <c r="AN325" s="92">
        <v>421.56692257331321</v>
      </c>
      <c r="AO325" s="92">
        <v>413.47822466042373</v>
      </c>
      <c r="AP325" s="92">
        <v>403.99127242174364</v>
      </c>
      <c r="AQ325" s="92">
        <v>396.39996190379571</v>
      </c>
      <c r="AR325" s="92">
        <v>387.683923806763</v>
      </c>
      <c r="AS325" s="92">
        <v>380.97581891488204</v>
      </c>
      <c r="AT325" s="92">
        <v>373.4700919724977</v>
      </c>
      <c r="AU325" s="92">
        <v>367.94472945000609</v>
      </c>
      <c r="AV325" s="92">
        <v>361.77255169916356</v>
      </c>
      <c r="AW325" s="92">
        <v>357.40308113478545</v>
      </c>
      <c r="AX325" s="92">
        <v>352.40032413701834</v>
      </c>
      <c r="AY325" s="92">
        <v>348.85260335451107</v>
      </c>
      <c r="AZ325" s="92">
        <v>344.59744941084392</v>
      </c>
      <c r="BA325" s="92">
        <v>341.6877884751778</v>
      </c>
      <c r="BB325" s="92">
        <v>338.17833142855585</v>
      </c>
      <c r="BC325" s="92">
        <v>335.99425118473295</v>
      </c>
      <c r="BD325" s="92">
        <v>333.3337578758244</v>
      </c>
      <c r="BE325" s="92">
        <v>331.76439004243008</v>
      </c>
      <c r="BF325" s="92">
        <v>329.67509890821555</v>
      </c>
      <c r="BG325" s="92">
        <v>328.54509794468385</v>
      </c>
      <c r="BH325" s="92">
        <v>326.93387663742959</v>
      </c>
      <c r="BI325" s="92">
        <v>326.28237710805172</v>
      </c>
      <c r="BJ325" s="92">
        <v>325.25432830943168</v>
      </c>
      <c r="BK325" s="92">
        <v>325.11403673163477</v>
      </c>
    </row>
    <row r="326" spans="1:63" ht="12.75" customHeight="1" x14ac:dyDescent="0.2">
      <c r="B326" s="99" t="s">
        <v>54</v>
      </c>
      <c r="C326" s="92" t="s">
        <v>33</v>
      </c>
      <c r="D326" s="92" t="s">
        <v>33</v>
      </c>
      <c r="E326" s="92" t="s">
        <v>33</v>
      </c>
      <c r="F326" s="92" t="s">
        <v>33</v>
      </c>
      <c r="G326" s="92">
        <v>54</v>
      </c>
      <c r="H326" s="92">
        <v>54</v>
      </c>
      <c r="I326" s="92">
        <v>54</v>
      </c>
      <c r="J326" s="92">
        <v>54</v>
      </c>
      <c r="K326" s="92">
        <v>54</v>
      </c>
      <c r="L326" s="92">
        <v>61</v>
      </c>
      <c r="M326" s="92">
        <v>93</v>
      </c>
      <c r="N326" s="92">
        <v>111</v>
      </c>
      <c r="O326" s="92">
        <v>119</v>
      </c>
      <c r="P326" s="92">
        <v>126</v>
      </c>
      <c r="Q326" s="92">
        <v>136</v>
      </c>
      <c r="R326" s="92">
        <v>107</v>
      </c>
      <c r="S326" s="92">
        <v>105</v>
      </c>
      <c r="T326" s="92">
        <v>102</v>
      </c>
      <c r="U326" s="92">
        <v>98</v>
      </c>
      <c r="V326" s="92">
        <v>92</v>
      </c>
      <c r="W326" s="92">
        <v>92</v>
      </c>
      <c r="X326" s="92">
        <v>86</v>
      </c>
      <c r="Y326" s="92">
        <v>83</v>
      </c>
      <c r="Z326" s="92">
        <v>85</v>
      </c>
      <c r="AA326" s="92">
        <v>80</v>
      </c>
      <c r="AB326" s="92">
        <v>78</v>
      </c>
      <c r="AC326" s="92">
        <v>72</v>
      </c>
      <c r="AD326" s="92">
        <v>66</v>
      </c>
      <c r="AE326" s="92">
        <v>57</v>
      </c>
      <c r="AF326" s="92">
        <v>56</v>
      </c>
      <c r="AG326" s="92">
        <v>54</v>
      </c>
      <c r="AH326" s="92">
        <v>55</v>
      </c>
      <c r="AI326" s="92">
        <v>49</v>
      </c>
      <c r="AJ326" s="92">
        <v>47.895354191999992</v>
      </c>
      <c r="AK326" s="92">
        <v>47.226006173199998</v>
      </c>
      <c r="AL326" s="92">
        <v>46.572150614800009</v>
      </c>
      <c r="AM326" s="92">
        <v>46.361017661018494</v>
      </c>
      <c r="AN326" s="92">
        <v>46.159000534063225</v>
      </c>
      <c r="AO326" s="92">
        <v>46.151969935584873</v>
      </c>
      <c r="AP326" s="92">
        <v>45.994374225014511</v>
      </c>
      <c r="AQ326" s="92">
        <v>46.043969473200008</v>
      </c>
      <c r="AR326" s="92">
        <v>45.964809102200014</v>
      </c>
      <c r="AS326" s="92">
        <v>46.180957388700016</v>
      </c>
      <c r="AT326" s="92">
        <v>46.341388928800001</v>
      </c>
      <c r="AU326" s="92">
        <v>46.749680600015083</v>
      </c>
      <c r="AV326" s="92">
        <v>47.075283642251989</v>
      </c>
      <c r="AW326" s="92">
        <v>47.52547622888261</v>
      </c>
      <c r="AX326" s="92">
        <v>47.813523445133391</v>
      </c>
      <c r="AY326" s="92">
        <v>48.253065570585903</v>
      </c>
      <c r="AZ326" s="92">
        <v>48.580951724765953</v>
      </c>
      <c r="BA326" s="92">
        <v>48.981682937356005</v>
      </c>
      <c r="BB326" s="92">
        <v>49.239346033546937</v>
      </c>
      <c r="BC326" s="92">
        <v>49.576148935561271</v>
      </c>
      <c r="BD326" s="92">
        <v>49.800149297685138</v>
      </c>
      <c r="BE326" s="92">
        <v>50.214146280130798</v>
      </c>
      <c r="BF326" s="92">
        <v>50.614848562974274</v>
      </c>
      <c r="BG326" s="92">
        <v>51.199677788838905</v>
      </c>
      <c r="BH326" s="92">
        <v>51.770552667864081</v>
      </c>
      <c r="BI326" s="92">
        <v>52.380734728477776</v>
      </c>
      <c r="BJ326" s="92">
        <v>52.878664359322983</v>
      </c>
      <c r="BK326" s="92">
        <v>53.467095349549297</v>
      </c>
    </row>
    <row r="327" spans="1:63" ht="12.75" customHeight="1" x14ac:dyDescent="0.2">
      <c r="B327" s="99" t="s">
        <v>55</v>
      </c>
      <c r="C327" s="92" t="s">
        <v>33</v>
      </c>
      <c r="D327" s="92" t="s">
        <v>33</v>
      </c>
      <c r="E327" s="92" t="s">
        <v>33</v>
      </c>
      <c r="F327" s="92" t="s">
        <v>33</v>
      </c>
      <c r="G327" s="92">
        <v>6</v>
      </c>
      <c r="H327" s="92">
        <v>6</v>
      </c>
      <c r="I327" s="92">
        <v>6</v>
      </c>
      <c r="J327" s="92">
        <v>5</v>
      </c>
      <c r="K327" s="92">
        <v>5</v>
      </c>
      <c r="L327" s="92">
        <v>4</v>
      </c>
      <c r="M327" s="92">
        <v>15</v>
      </c>
      <c r="N327" s="92">
        <v>23</v>
      </c>
      <c r="O327" s="92">
        <v>21</v>
      </c>
      <c r="P327" s="92">
        <v>21</v>
      </c>
      <c r="Q327" s="92">
        <v>21</v>
      </c>
      <c r="R327" s="92">
        <v>20</v>
      </c>
      <c r="S327" s="92">
        <v>18</v>
      </c>
      <c r="T327" s="92">
        <v>18</v>
      </c>
      <c r="U327" s="92">
        <v>17</v>
      </c>
      <c r="V327" s="92">
        <v>16</v>
      </c>
      <c r="W327" s="92">
        <v>17</v>
      </c>
      <c r="X327" s="92">
        <v>15</v>
      </c>
      <c r="Y327" s="92">
        <v>15</v>
      </c>
      <c r="Z327" s="92">
        <v>15</v>
      </c>
      <c r="AA327" s="92">
        <v>13</v>
      </c>
      <c r="AB327" s="92">
        <v>14</v>
      </c>
      <c r="AC327" s="92">
        <v>14</v>
      </c>
      <c r="AD327" s="92">
        <v>15</v>
      </c>
      <c r="AE327" s="92">
        <v>14</v>
      </c>
      <c r="AF327" s="92">
        <v>14</v>
      </c>
      <c r="AG327" s="92">
        <v>13</v>
      </c>
      <c r="AH327" s="92">
        <v>14</v>
      </c>
      <c r="AI327" s="92">
        <v>13</v>
      </c>
      <c r="AJ327" s="92">
        <v>13.227921711600004</v>
      </c>
      <c r="AK327" s="92">
        <v>13.455747967899999</v>
      </c>
      <c r="AL327" s="92">
        <v>13.629890847499997</v>
      </c>
      <c r="AM327" s="92">
        <v>13.810792000200001</v>
      </c>
      <c r="AN327" s="92">
        <v>13.949646622900001</v>
      </c>
      <c r="AO327" s="92">
        <v>14.094993121799998</v>
      </c>
      <c r="AP327" s="92">
        <v>14.203794671100002</v>
      </c>
      <c r="AQ327" s="92">
        <v>14.3371136143</v>
      </c>
      <c r="AR327" s="92">
        <v>14.455054143299998</v>
      </c>
      <c r="AS327" s="92">
        <v>14.627849201499998</v>
      </c>
      <c r="AT327" s="92">
        <v>14.798396531199996</v>
      </c>
      <c r="AU327" s="92">
        <v>14.9855706958</v>
      </c>
      <c r="AV327" s="92">
        <v>15.141430936800003</v>
      </c>
      <c r="AW327" s="92">
        <v>15.313619181499998</v>
      </c>
      <c r="AX327" s="92">
        <v>15.462432507500001</v>
      </c>
      <c r="AY327" s="92">
        <v>15.640314335300005</v>
      </c>
      <c r="AZ327" s="92">
        <v>15.803041349000004</v>
      </c>
      <c r="BA327" s="92">
        <v>15.991074232999999</v>
      </c>
      <c r="BB327" s="92">
        <v>16.1616168987</v>
      </c>
      <c r="BC327" s="92">
        <v>16.358404429500002</v>
      </c>
      <c r="BD327" s="92">
        <v>16.539343211300007</v>
      </c>
      <c r="BE327" s="92">
        <v>16.7445046337</v>
      </c>
      <c r="BF327" s="92">
        <v>16.932229804800006</v>
      </c>
      <c r="BG327" s="92">
        <v>17.139595221799997</v>
      </c>
      <c r="BH327" s="92">
        <v>17.326246270200002</v>
      </c>
      <c r="BI327" s="92">
        <v>17.528394288099996</v>
      </c>
      <c r="BJ327" s="92">
        <v>17.7048009819</v>
      </c>
      <c r="BK327" s="92">
        <v>17.888879835999994</v>
      </c>
    </row>
    <row r="328" spans="1:63" ht="12.75" customHeight="1" x14ac:dyDescent="0.2">
      <c r="B328" s="99" t="s">
        <v>56</v>
      </c>
      <c r="C328" s="92" t="s">
        <v>33</v>
      </c>
      <c r="D328" s="92" t="s">
        <v>33</v>
      </c>
      <c r="E328" s="92" t="s">
        <v>33</v>
      </c>
      <c r="F328" s="92" t="s">
        <v>33</v>
      </c>
      <c r="G328" s="92">
        <v>103</v>
      </c>
      <c r="H328" s="92">
        <v>100</v>
      </c>
      <c r="I328" s="92">
        <v>101</v>
      </c>
      <c r="J328" s="92">
        <v>102</v>
      </c>
      <c r="K328" s="92">
        <v>106</v>
      </c>
      <c r="L328" s="92">
        <v>110</v>
      </c>
      <c r="M328" s="92">
        <v>136</v>
      </c>
      <c r="N328" s="92">
        <v>137</v>
      </c>
      <c r="O328" s="92">
        <v>140</v>
      </c>
      <c r="P328" s="92">
        <v>149</v>
      </c>
      <c r="Q328" s="92">
        <v>162</v>
      </c>
      <c r="R328" s="92">
        <v>156</v>
      </c>
      <c r="S328" s="92">
        <v>148</v>
      </c>
      <c r="T328" s="92">
        <v>152</v>
      </c>
      <c r="U328" s="92">
        <v>140</v>
      </c>
      <c r="V328" s="92">
        <v>120</v>
      </c>
      <c r="W328" s="92">
        <v>116</v>
      </c>
      <c r="X328" s="92">
        <v>123</v>
      </c>
      <c r="Y328" s="92">
        <v>126</v>
      </c>
      <c r="Z328" s="92">
        <v>124</v>
      </c>
      <c r="AA328" s="92">
        <v>122</v>
      </c>
      <c r="AB328" s="92">
        <v>126</v>
      </c>
      <c r="AC328" s="92">
        <v>124</v>
      </c>
      <c r="AD328" s="92">
        <v>124</v>
      </c>
      <c r="AE328" s="92">
        <v>104</v>
      </c>
      <c r="AF328" s="92">
        <v>98</v>
      </c>
      <c r="AG328" s="92">
        <v>97</v>
      </c>
      <c r="AH328" s="92">
        <v>95</v>
      </c>
      <c r="AI328" s="92">
        <v>87</v>
      </c>
      <c r="AJ328" s="92">
        <v>86.964397699199992</v>
      </c>
      <c r="AK328" s="92">
        <v>86.812149068711705</v>
      </c>
      <c r="AL328" s="92">
        <v>86.225140770100296</v>
      </c>
      <c r="AM328" s="92">
        <v>85.706525118557551</v>
      </c>
      <c r="AN328" s="92">
        <v>84.881258270207567</v>
      </c>
      <c r="AO328" s="92">
        <v>84.24024140100002</v>
      </c>
      <c r="AP328" s="92">
        <v>83.386939804430384</v>
      </c>
      <c r="AQ328" s="92">
        <v>82.840572766300014</v>
      </c>
      <c r="AR328" s="92">
        <v>82.180206661718429</v>
      </c>
      <c r="AS328" s="92">
        <v>81.807308207700018</v>
      </c>
      <c r="AT328" s="92">
        <v>81.317565235399982</v>
      </c>
      <c r="AU328" s="92">
        <v>81.008753667121468</v>
      </c>
      <c r="AV328" s="92">
        <v>80.515007528600236</v>
      </c>
      <c r="AW328" s="92">
        <v>80.201853275700017</v>
      </c>
      <c r="AX328" s="92">
        <v>79.709961879365721</v>
      </c>
      <c r="AY328" s="92">
        <v>79.446634889164685</v>
      </c>
      <c r="AZ328" s="92">
        <v>79.04752966528882</v>
      </c>
      <c r="BA328" s="92">
        <v>78.811877016662322</v>
      </c>
      <c r="BB328" s="92">
        <v>78.38420798278365</v>
      </c>
      <c r="BC328" s="92">
        <v>78.079488210081351</v>
      </c>
      <c r="BD328" s="92">
        <v>77.576869007350524</v>
      </c>
      <c r="BE328" s="92">
        <v>77.202368348847912</v>
      </c>
      <c r="BF328" s="92">
        <v>76.680278968137841</v>
      </c>
      <c r="BG328" s="92">
        <v>76.270957307706666</v>
      </c>
      <c r="BH328" s="92">
        <v>75.720250592462662</v>
      </c>
      <c r="BI328" s="92">
        <v>75.236250953680624</v>
      </c>
      <c r="BJ328" s="92">
        <v>74.585413390324788</v>
      </c>
      <c r="BK328" s="92">
        <v>74.052576089561668</v>
      </c>
    </row>
    <row r="329" spans="1:63" ht="12.75" customHeight="1" x14ac:dyDescent="0.2">
      <c r="B329" s="99" t="s">
        <v>61</v>
      </c>
      <c r="C329" s="92" t="s">
        <v>33</v>
      </c>
      <c r="D329" s="92" t="s">
        <v>33</v>
      </c>
      <c r="E329" s="92" t="s">
        <v>33</v>
      </c>
      <c r="F329" s="92" t="s">
        <v>33</v>
      </c>
      <c r="G329" s="92">
        <v>0</v>
      </c>
      <c r="H329" s="92">
        <v>0</v>
      </c>
      <c r="I329" s="92">
        <v>0</v>
      </c>
      <c r="J329" s="92">
        <v>0</v>
      </c>
      <c r="K329" s="92">
        <v>0</v>
      </c>
      <c r="L329" s="92">
        <v>0</v>
      </c>
      <c r="M329" s="92">
        <v>0</v>
      </c>
      <c r="N329" s="92">
        <v>0</v>
      </c>
      <c r="O329" s="92">
        <v>0</v>
      </c>
      <c r="P329" s="92">
        <v>0</v>
      </c>
      <c r="Q329" s="92">
        <v>0</v>
      </c>
      <c r="R329" s="92">
        <v>0</v>
      </c>
      <c r="S329" s="92">
        <v>0</v>
      </c>
      <c r="T329" s="92">
        <v>0</v>
      </c>
      <c r="U329" s="92">
        <v>0</v>
      </c>
      <c r="V329" s="92">
        <v>0</v>
      </c>
      <c r="W329" s="92">
        <v>1</v>
      </c>
      <c r="X329" s="92">
        <v>1</v>
      </c>
      <c r="Y329" s="92">
        <v>1</v>
      </c>
      <c r="Z329" s="92">
        <v>1</v>
      </c>
      <c r="AA329" s="92">
        <v>1</v>
      </c>
      <c r="AB329" s="92">
        <v>1</v>
      </c>
      <c r="AC329" s="92">
        <v>1</v>
      </c>
      <c r="AD329" s="92">
        <v>1</v>
      </c>
      <c r="AE329" s="92">
        <v>1</v>
      </c>
      <c r="AF329" s="92">
        <v>1</v>
      </c>
      <c r="AG329" s="92">
        <v>1</v>
      </c>
      <c r="AH329" s="92">
        <v>2</v>
      </c>
      <c r="AI329" s="92">
        <v>1</v>
      </c>
      <c r="AJ329" s="92">
        <v>1.089135457</v>
      </c>
      <c r="AK329" s="92">
        <v>1.1853629463000002</v>
      </c>
      <c r="AL329" s="92">
        <v>1.272255181</v>
      </c>
      <c r="AM329" s="92">
        <v>1.3472128237000001</v>
      </c>
      <c r="AN329" s="92">
        <v>1.4011737661999999</v>
      </c>
      <c r="AO329" s="92">
        <v>1.4539315496</v>
      </c>
      <c r="AP329" s="92">
        <v>1.4968136788999997</v>
      </c>
      <c r="AQ329" s="92">
        <v>1.5472182312</v>
      </c>
      <c r="AR329" s="92">
        <v>1.5958245213000002</v>
      </c>
      <c r="AS329" s="92">
        <v>1.6412339751</v>
      </c>
      <c r="AT329" s="92">
        <v>1.6772447724000001</v>
      </c>
      <c r="AU329" s="92">
        <v>1.7108160829999999</v>
      </c>
      <c r="AV329" s="92">
        <v>1.7361141238000002</v>
      </c>
      <c r="AW329" s="92">
        <v>1.7670435516999998</v>
      </c>
      <c r="AX329" s="92">
        <v>1.7953734763</v>
      </c>
      <c r="AY329" s="92">
        <v>1.8281060364000001</v>
      </c>
      <c r="AZ329" s="92">
        <v>1.8603100418999998</v>
      </c>
      <c r="BA329" s="92">
        <v>1.8955493151000002</v>
      </c>
      <c r="BB329" s="92">
        <v>1.9303133817</v>
      </c>
      <c r="BC329" s="92">
        <v>1.9675706666999997</v>
      </c>
      <c r="BD329" s="92">
        <v>2.0050978474000001</v>
      </c>
      <c r="BE329" s="92">
        <v>2.0449395033000002</v>
      </c>
      <c r="BF329" s="92">
        <v>2.0853012102000004</v>
      </c>
      <c r="BG329" s="92">
        <v>2.1283527486000002</v>
      </c>
      <c r="BH329" s="92">
        <v>2.1682659977000003</v>
      </c>
      <c r="BI329" s="92">
        <v>2.2093748164</v>
      </c>
      <c r="BJ329" s="92">
        <v>2.2477787570999994</v>
      </c>
      <c r="BK329" s="92">
        <v>2.2872194751000001</v>
      </c>
    </row>
    <row r="330" spans="1:63" ht="12.75" customHeight="1" x14ac:dyDescent="0.2">
      <c r="B330" s="99" t="s">
        <v>62</v>
      </c>
      <c r="C330" s="92" t="s">
        <v>33</v>
      </c>
      <c r="D330" s="92" t="s">
        <v>33</v>
      </c>
      <c r="E330" s="92" t="s">
        <v>33</v>
      </c>
      <c r="F330" s="92" t="s">
        <v>33</v>
      </c>
      <c r="G330" s="99">
        <v>3374</v>
      </c>
      <c r="H330" s="99">
        <v>3469</v>
      </c>
      <c r="I330" s="99">
        <v>3537</v>
      </c>
      <c r="J330" s="99">
        <v>3643</v>
      </c>
      <c r="K330" s="99">
        <v>4018</v>
      </c>
      <c r="L330" s="99">
        <v>4064</v>
      </c>
      <c r="M330" s="99">
        <v>5330</v>
      </c>
      <c r="N330" s="99">
        <v>5632</v>
      </c>
      <c r="O330" s="99">
        <v>5808</v>
      </c>
      <c r="P330" s="99">
        <v>5899</v>
      </c>
      <c r="Q330" s="99">
        <v>6119</v>
      </c>
      <c r="R330" s="99">
        <v>5400</v>
      </c>
      <c r="S330" s="99">
        <v>5188</v>
      </c>
      <c r="T330" s="99">
        <v>5078</v>
      </c>
      <c r="U330" s="99">
        <v>4752</v>
      </c>
      <c r="V330" s="99">
        <v>4160</v>
      </c>
      <c r="W330" s="99">
        <v>4153</v>
      </c>
      <c r="X330" s="99">
        <v>4108</v>
      </c>
      <c r="Y330" s="99">
        <v>4100</v>
      </c>
      <c r="Z330" s="99">
        <v>3956</v>
      </c>
      <c r="AA330" s="99">
        <v>3849</v>
      </c>
      <c r="AB330" s="99">
        <v>3748</v>
      </c>
      <c r="AC330" s="99">
        <v>3694</v>
      </c>
      <c r="AD330" s="99">
        <v>3587</v>
      </c>
      <c r="AE330" s="99">
        <v>3214</v>
      </c>
      <c r="AF330" s="99">
        <v>3090</v>
      </c>
      <c r="AG330" s="99">
        <v>3055</v>
      </c>
      <c r="AH330" s="99">
        <v>2968</v>
      </c>
      <c r="AI330" s="99">
        <v>2835</v>
      </c>
      <c r="AJ330" s="99">
        <v>2782.8759219775015</v>
      </c>
      <c r="AK330" s="99">
        <v>2739.2196328034729</v>
      </c>
      <c r="AL330" s="99">
        <v>2685.163423694531</v>
      </c>
      <c r="AM330" s="99">
        <v>2641.4955380944557</v>
      </c>
      <c r="AN330" s="99">
        <v>2589.4509500033309</v>
      </c>
      <c r="AO330" s="99">
        <v>2548.7168033449229</v>
      </c>
      <c r="AP330" s="99">
        <v>2501.5936346392582</v>
      </c>
      <c r="AQ330" s="99">
        <v>2465.6928155501078</v>
      </c>
      <c r="AR330" s="99">
        <v>2424.2436939145191</v>
      </c>
      <c r="AS330" s="99">
        <v>2393.5413289561575</v>
      </c>
      <c r="AT330" s="99">
        <v>2358.2805910679476</v>
      </c>
      <c r="AU330" s="99">
        <v>2333.7486790730636</v>
      </c>
      <c r="AV330" s="99">
        <v>2305.9929903265315</v>
      </c>
      <c r="AW330" s="99">
        <v>2288.242457851175</v>
      </c>
      <c r="AX330" s="99">
        <v>2267.3065395469384</v>
      </c>
      <c r="AY330" s="99">
        <v>2254.6001356808492</v>
      </c>
      <c r="AZ330" s="99">
        <v>2238.9421717283635</v>
      </c>
      <c r="BA330" s="99">
        <v>2231.1449864257911</v>
      </c>
      <c r="BB330" s="99">
        <v>2221.3105114077016</v>
      </c>
      <c r="BC330" s="99">
        <v>2218.8537247559325</v>
      </c>
      <c r="BD330" s="99">
        <v>2214.6408285958896</v>
      </c>
      <c r="BE330" s="99">
        <v>2216.5214337971302</v>
      </c>
      <c r="BF330" s="99">
        <v>2216.0750411105419</v>
      </c>
      <c r="BG330" s="99">
        <v>2221.397515370641</v>
      </c>
      <c r="BH330" s="99">
        <v>2223.6439386071283</v>
      </c>
      <c r="BI330" s="99">
        <v>2229.7248203297672</v>
      </c>
      <c r="BJ330" s="99">
        <v>2231.7930768689671</v>
      </c>
      <c r="BK330" s="99">
        <v>2235.923894735563</v>
      </c>
    </row>
    <row r="331" spans="1:63" ht="12.75" customHeight="1" x14ac:dyDescent="0.2">
      <c r="A331" s="97"/>
      <c r="B331" s="99" t="s">
        <v>12</v>
      </c>
    </row>
    <row r="332" spans="1:63" ht="12.75" customHeight="1" x14ac:dyDescent="0.2">
      <c r="A332" s="97"/>
    </row>
    <row r="333" spans="1:63" ht="12.75" customHeight="1" x14ac:dyDescent="0.2">
      <c r="A333" s="97"/>
    </row>
    <row r="334" spans="1:63" ht="12.75" customHeight="1" x14ac:dyDescent="0.2">
      <c r="A334" s="97"/>
    </row>
    <row r="335" spans="1:63" ht="12.75" customHeight="1" x14ac:dyDescent="0.2">
      <c r="A335" s="97"/>
    </row>
    <row r="336" spans="1:63" ht="12.75" customHeight="1" x14ac:dyDescent="0.2">
      <c r="A336" s="97"/>
    </row>
    <row r="337" spans="1:63" ht="12.75" customHeight="1" x14ac:dyDescent="0.2">
      <c r="A337" s="97"/>
    </row>
    <row r="338" spans="1:63" ht="12.75" customHeight="1" x14ac:dyDescent="0.2">
      <c r="A338" s="97"/>
    </row>
    <row r="339" spans="1:63" ht="12.75" customHeight="1" x14ac:dyDescent="0.2">
      <c r="A339" s="97"/>
    </row>
    <row r="340" spans="1:63" ht="12.75" customHeight="1" x14ac:dyDescent="0.2">
      <c r="A340" s="97"/>
    </row>
    <row r="341" spans="1:63" ht="12.75" customHeight="1" x14ac:dyDescent="0.2">
      <c r="A341" s="108" t="s">
        <v>75</v>
      </c>
    </row>
    <row r="342" spans="1:63" ht="12.75" customHeight="1" x14ac:dyDescent="0.2">
      <c r="B342" s="99" t="s">
        <v>57</v>
      </c>
      <c r="H342" s="92">
        <v>0</v>
      </c>
      <c r="I342" s="92">
        <v>0</v>
      </c>
      <c r="J342" s="92">
        <v>0</v>
      </c>
      <c r="K342" s="92">
        <v>0</v>
      </c>
      <c r="L342" s="92">
        <v>3065</v>
      </c>
      <c r="M342" s="92">
        <v>3036</v>
      </c>
      <c r="N342" s="92">
        <v>2992</v>
      </c>
      <c r="O342" s="92">
        <v>2928</v>
      </c>
      <c r="P342" s="92">
        <v>2891</v>
      </c>
      <c r="Q342" s="92">
        <v>2855</v>
      </c>
      <c r="R342" s="92">
        <v>3008</v>
      </c>
      <c r="S342" s="92">
        <v>3072</v>
      </c>
      <c r="T342" s="92">
        <v>2801</v>
      </c>
      <c r="U342" s="92">
        <v>2564</v>
      </c>
      <c r="V342" s="92">
        <v>2210</v>
      </c>
      <c r="W342" s="92">
        <v>2290</v>
      </c>
      <c r="X342" s="92">
        <v>2187</v>
      </c>
      <c r="Y342" s="92">
        <v>2146</v>
      </c>
      <c r="Z342" s="92">
        <v>2041</v>
      </c>
      <c r="AA342" s="92">
        <v>1983</v>
      </c>
      <c r="AB342" s="92">
        <v>1926</v>
      </c>
      <c r="AC342" s="92">
        <v>1830</v>
      </c>
      <c r="AD342" s="92">
        <v>1710</v>
      </c>
      <c r="AE342" s="92">
        <v>1663</v>
      </c>
      <c r="AF342" s="92">
        <v>1586</v>
      </c>
      <c r="AG342" s="92">
        <v>1598</v>
      </c>
      <c r="AH342" s="92">
        <v>1567</v>
      </c>
      <c r="AI342" s="92">
        <v>1517</v>
      </c>
      <c r="AJ342" s="92">
        <v>1433.3194716376995</v>
      </c>
      <c r="AK342" s="92">
        <v>1360.6409204336005</v>
      </c>
      <c r="AL342" s="92">
        <v>1293.5156330517843</v>
      </c>
      <c r="AM342" s="92">
        <v>1232.4957762515037</v>
      </c>
      <c r="AN342" s="92">
        <v>1174.595696085564</v>
      </c>
      <c r="AO342" s="92">
        <v>1121.8776146294308</v>
      </c>
      <c r="AP342" s="92">
        <v>1071.7576321675092</v>
      </c>
      <c r="AQ342" s="92">
        <v>1026.2737317014271</v>
      </c>
      <c r="AR342" s="92">
        <v>983.0501100247069</v>
      </c>
      <c r="AS342" s="92">
        <v>943.43027348040323</v>
      </c>
      <c r="AT342" s="92">
        <v>905.42779058823601</v>
      </c>
      <c r="AU342" s="92">
        <v>870.52231748293207</v>
      </c>
      <c r="AV342" s="92">
        <v>836.97765373185132</v>
      </c>
      <c r="AW342" s="92">
        <v>805.94022255610685</v>
      </c>
      <c r="AX342" s="92">
        <v>775.84992892998537</v>
      </c>
      <c r="AY342" s="92">
        <v>747.80464679449562</v>
      </c>
      <c r="AZ342" s="92">
        <v>720.43819919414443</v>
      </c>
      <c r="BA342" s="92">
        <v>694.74596615123301</v>
      </c>
      <c r="BB342" s="92">
        <v>669.54857868422175</v>
      </c>
      <c r="BC342" s="92">
        <v>645.78588423709823</v>
      </c>
      <c r="BD342" s="92">
        <v>622.39192797222029</v>
      </c>
      <c r="BE342" s="92">
        <v>600.38825691542479</v>
      </c>
      <c r="BF342" s="92">
        <v>578.75368807137011</v>
      </c>
      <c r="BG342" s="92">
        <v>558.4652942497911</v>
      </c>
      <c r="BH342" s="92">
        <v>538.5859086412371</v>
      </c>
      <c r="BI342" s="92">
        <v>520.00512865366727</v>
      </c>
      <c r="BJ342" s="92">
        <v>501.84471413669883</v>
      </c>
      <c r="BK342" s="92">
        <v>484.87465238668369</v>
      </c>
    </row>
    <row r="343" spans="1:63" ht="12.75" customHeight="1" x14ac:dyDescent="0.2">
      <c r="B343" s="99" t="s">
        <v>50</v>
      </c>
      <c r="H343" s="92">
        <v>0</v>
      </c>
      <c r="I343" s="92">
        <v>0</v>
      </c>
      <c r="J343" s="92">
        <v>0</v>
      </c>
      <c r="K343" s="92">
        <v>0</v>
      </c>
      <c r="L343" s="92">
        <v>2284</v>
      </c>
      <c r="M343" s="92">
        <v>2247</v>
      </c>
      <c r="N343" s="92">
        <v>2194</v>
      </c>
      <c r="O343" s="92">
        <v>2132</v>
      </c>
      <c r="P343" s="92">
        <v>2147</v>
      </c>
      <c r="Q343" s="92">
        <v>2107</v>
      </c>
      <c r="R343" s="92">
        <v>2238</v>
      </c>
      <c r="S343" s="92">
        <v>2292</v>
      </c>
      <c r="T343" s="92">
        <v>2083</v>
      </c>
      <c r="U343" s="92">
        <v>1910</v>
      </c>
      <c r="V343" s="92">
        <v>1567</v>
      </c>
      <c r="W343" s="92">
        <v>1582</v>
      </c>
      <c r="X343" s="92">
        <v>1522</v>
      </c>
      <c r="Y343" s="92">
        <v>1478</v>
      </c>
      <c r="Z343" s="92">
        <v>1375</v>
      </c>
      <c r="AA343" s="92">
        <v>1323</v>
      </c>
      <c r="AB343" s="92">
        <v>1267</v>
      </c>
      <c r="AC343" s="92">
        <v>1207</v>
      </c>
      <c r="AD343" s="92">
        <v>1134</v>
      </c>
      <c r="AE343" s="92">
        <v>1065</v>
      </c>
      <c r="AF343" s="92">
        <v>1030</v>
      </c>
      <c r="AG343" s="92">
        <v>1005</v>
      </c>
      <c r="AH343" s="92">
        <v>967</v>
      </c>
      <c r="AI343" s="92">
        <v>952</v>
      </c>
      <c r="AJ343" s="92">
        <v>895.61648641219983</v>
      </c>
      <c r="AK343" s="92">
        <v>844.94622983749969</v>
      </c>
      <c r="AL343" s="92">
        <v>797.64292581779932</v>
      </c>
      <c r="AM343" s="92">
        <v>755.85539718370012</v>
      </c>
      <c r="AN343" s="92">
        <v>717.0814742340001</v>
      </c>
      <c r="AO343" s="92">
        <v>682.98156359950008</v>
      </c>
      <c r="AP343" s="92">
        <v>651.34680454299985</v>
      </c>
      <c r="AQ343" s="92">
        <v>622.73029374279963</v>
      </c>
      <c r="AR343" s="92">
        <v>595.45001724290012</v>
      </c>
      <c r="AS343" s="92">
        <v>570.76393590620023</v>
      </c>
      <c r="AT343" s="92">
        <v>547.13076546819968</v>
      </c>
      <c r="AU343" s="92">
        <v>525.66670786800023</v>
      </c>
      <c r="AV343" s="92">
        <v>505.04207704829992</v>
      </c>
      <c r="AW343" s="92">
        <v>486.16023315019993</v>
      </c>
      <c r="AX343" s="92">
        <v>467.89463402419989</v>
      </c>
      <c r="AY343" s="92">
        <v>451.20098423650029</v>
      </c>
      <c r="AZ343" s="92">
        <v>435.08872547849978</v>
      </c>
      <c r="BA343" s="92">
        <v>420.40269688049182</v>
      </c>
      <c r="BB343" s="92">
        <v>406.22400077800023</v>
      </c>
      <c r="BC343" s="92">
        <v>393.42890219193782</v>
      </c>
      <c r="BD343" s="92">
        <v>381.18664778310205</v>
      </c>
      <c r="BE343" s="92">
        <v>370.11497522340159</v>
      </c>
      <c r="BF343" s="92">
        <v>359.51274775797293</v>
      </c>
      <c r="BG343" s="92">
        <v>349.80509305061565</v>
      </c>
      <c r="BH343" s="92">
        <v>340.34686388138789</v>
      </c>
      <c r="BI343" s="92">
        <v>331.6325269528291</v>
      </c>
      <c r="BJ343" s="92">
        <v>323.08183370542861</v>
      </c>
      <c r="BK343" s="92">
        <v>315.13979086856716</v>
      </c>
    </row>
    <row r="344" spans="1:63" ht="12.75" customHeight="1" x14ac:dyDescent="0.2">
      <c r="B344" s="99" t="s">
        <v>51</v>
      </c>
      <c r="H344" s="92">
        <v>0</v>
      </c>
      <c r="I344" s="92">
        <v>0</v>
      </c>
      <c r="J344" s="92">
        <v>0</v>
      </c>
      <c r="K344" s="92">
        <v>0</v>
      </c>
      <c r="L344" s="92">
        <v>2171</v>
      </c>
      <c r="M344" s="92">
        <v>2180</v>
      </c>
      <c r="N344" s="92">
        <v>2123</v>
      </c>
      <c r="O344" s="92">
        <v>2092</v>
      </c>
      <c r="P344" s="92">
        <v>2094</v>
      </c>
      <c r="Q344" s="92">
        <v>2150</v>
      </c>
      <c r="R344" s="92">
        <v>2237</v>
      </c>
      <c r="S344" s="92">
        <v>2320</v>
      </c>
      <c r="T344" s="92">
        <v>2209</v>
      </c>
      <c r="U344" s="92">
        <v>2137</v>
      </c>
      <c r="V344" s="92">
        <v>1941</v>
      </c>
      <c r="W344" s="92">
        <v>2037</v>
      </c>
      <c r="X344" s="92">
        <v>2005</v>
      </c>
      <c r="Y344" s="92">
        <v>1986</v>
      </c>
      <c r="Z344" s="92">
        <v>1957</v>
      </c>
      <c r="AA344" s="92">
        <v>1931</v>
      </c>
      <c r="AB344" s="92">
        <v>1923</v>
      </c>
      <c r="AC344" s="92">
        <v>1921</v>
      </c>
      <c r="AD344" s="92">
        <v>1963</v>
      </c>
      <c r="AE344" s="92">
        <v>1941</v>
      </c>
      <c r="AF344" s="92">
        <v>1904</v>
      </c>
      <c r="AG344" s="92">
        <v>2007</v>
      </c>
      <c r="AH344" s="92">
        <v>2007</v>
      </c>
      <c r="AI344" s="92">
        <v>2062</v>
      </c>
      <c r="AJ344" s="92">
        <v>1980.6639492368008</v>
      </c>
      <c r="AK344" s="92">
        <v>1909.9675204254997</v>
      </c>
      <c r="AL344" s="92">
        <v>1842.0003220545996</v>
      </c>
      <c r="AM344" s="92">
        <v>1779.6348599754001</v>
      </c>
      <c r="AN344" s="92">
        <v>1719.7356358168995</v>
      </c>
      <c r="AO344" s="92">
        <v>1664.0773573729994</v>
      </c>
      <c r="AP344" s="92">
        <v>1610.0559557849997</v>
      </c>
      <c r="AQ344" s="92">
        <v>1559.678880857299</v>
      </c>
      <c r="AR344" s="92">
        <v>1510.6794625604002</v>
      </c>
      <c r="AS344" s="92">
        <v>1464.4578442642999</v>
      </c>
      <c r="AT344" s="92">
        <v>1419.1041270687988</v>
      </c>
      <c r="AU344" s="92">
        <v>1376.1764920090993</v>
      </c>
      <c r="AV344" s="92">
        <v>1333.8480402963</v>
      </c>
      <c r="AW344" s="92">
        <v>1294.0712435243001</v>
      </c>
      <c r="AX344" s="92">
        <v>1255.0796238710004</v>
      </c>
      <c r="AY344" s="92">
        <v>1218.2093447882</v>
      </c>
      <c r="AZ344" s="92">
        <v>1181.9407543596003</v>
      </c>
      <c r="BA344" s="92">
        <v>1147.2447323916003</v>
      </c>
      <c r="BB344" s="92">
        <v>1112.7201279978997</v>
      </c>
      <c r="BC344" s="92">
        <v>1079.7884632988</v>
      </c>
      <c r="BD344" s="92">
        <v>1047.0738408179202</v>
      </c>
      <c r="BE344" s="92">
        <v>1016.2387232486816</v>
      </c>
      <c r="BF344" s="92">
        <v>985.90265966342633</v>
      </c>
      <c r="BG344" s="92">
        <v>957.2639302886015</v>
      </c>
      <c r="BH344" s="92">
        <v>929.0388346525192</v>
      </c>
      <c r="BI344" s="92">
        <v>902.42539838572827</v>
      </c>
      <c r="BJ344" s="92">
        <v>876.16098529109513</v>
      </c>
      <c r="BK344" s="92">
        <v>851.32637237689266</v>
      </c>
    </row>
    <row r="345" spans="1:63" ht="12.75" customHeight="1" x14ac:dyDescent="0.2">
      <c r="B345" s="99" t="s">
        <v>52</v>
      </c>
      <c r="H345" s="92">
        <v>0</v>
      </c>
      <c r="I345" s="92">
        <v>0</v>
      </c>
      <c r="J345" s="92">
        <v>0</v>
      </c>
      <c r="K345" s="92">
        <v>0</v>
      </c>
      <c r="L345" s="92">
        <v>780</v>
      </c>
      <c r="M345" s="92">
        <v>781</v>
      </c>
      <c r="N345" s="92">
        <v>748</v>
      </c>
      <c r="O345" s="92">
        <v>728</v>
      </c>
      <c r="P345" s="92">
        <v>724</v>
      </c>
      <c r="Q345" s="92">
        <v>726</v>
      </c>
      <c r="R345" s="92">
        <v>746</v>
      </c>
      <c r="S345" s="92">
        <v>760</v>
      </c>
      <c r="T345" s="92">
        <v>687</v>
      </c>
      <c r="U345" s="92">
        <v>609</v>
      </c>
      <c r="V345" s="92">
        <v>455</v>
      </c>
      <c r="W345" s="92">
        <v>467</v>
      </c>
      <c r="X345" s="92">
        <v>462</v>
      </c>
      <c r="Y345" s="92">
        <v>440</v>
      </c>
      <c r="Z345" s="92">
        <v>435</v>
      </c>
      <c r="AA345" s="92">
        <v>425</v>
      </c>
      <c r="AB345" s="92">
        <v>426</v>
      </c>
      <c r="AC345" s="92">
        <v>401</v>
      </c>
      <c r="AD345" s="92">
        <v>382</v>
      </c>
      <c r="AE345" s="92">
        <v>372</v>
      </c>
      <c r="AF345" s="92">
        <v>354</v>
      </c>
      <c r="AG345" s="92">
        <v>355</v>
      </c>
      <c r="AH345" s="92">
        <v>355</v>
      </c>
      <c r="AI345" s="92">
        <v>346</v>
      </c>
      <c r="AJ345" s="92">
        <v>335.55145578859981</v>
      </c>
      <c r="AK345" s="92">
        <v>326.21398227960015</v>
      </c>
      <c r="AL345" s="92">
        <v>317.42682416400004</v>
      </c>
      <c r="AM345" s="92">
        <v>309.6270316806</v>
      </c>
      <c r="AN345" s="92">
        <v>302.17878787699999</v>
      </c>
      <c r="AO345" s="92">
        <v>295.71685077229995</v>
      </c>
      <c r="AP345" s="92">
        <v>289.63956307119986</v>
      </c>
      <c r="AQ345" s="92">
        <v>284.19003785379999</v>
      </c>
      <c r="AR345" s="92">
        <v>278.83347267110008</v>
      </c>
      <c r="AS345" s="92">
        <v>273.81964565850006</v>
      </c>
      <c r="AT345" s="92">
        <v>268.6562673693997</v>
      </c>
      <c r="AU345" s="92">
        <v>263.65409452561465</v>
      </c>
      <c r="AV345" s="92">
        <v>258.35974091909986</v>
      </c>
      <c r="AW345" s="92">
        <v>253.15909269541368</v>
      </c>
      <c r="AX345" s="92">
        <v>247.6329642324001</v>
      </c>
      <c r="AY345" s="92">
        <v>242.22614100751565</v>
      </c>
      <c r="AZ345" s="92">
        <v>236.57384141179986</v>
      </c>
      <c r="BA345" s="92">
        <v>231.06335879650064</v>
      </c>
      <c r="BB345" s="92">
        <v>225.38086508392306</v>
      </c>
      <c r="BC345" s="92">
        <v>219.9298940737136</v>
      </c>
      <c r="BD345" s="92">
        <v>214.41532797719427</v>
      </c>
      <c r="BE345" s="92">
        <v>209.17460628032313</v>
      </c>
      <c r="BF345" s="92">
        <v>203.91302280317063</v>
      </c>
      <c r="BG345" s="92">
        <v>198.90923791008365</v>
      </c>
      <c r="BH345" s="92">
        <v>193.8791735558832</v>
      </c>
      <c r="BI345" s="92">
        <v>189.07660059002509</v>
      </c>
      <c r="BJ345" s="92">
        <v>184.2436427762577</v>
      </c>
      <c r="BK345" s="92">
        <v>179.51196778311277</v>
      </c>
    </row>
    <row r="346" spans="1:63" ht="12.75" customHeight="1" x14ac:dyDescent="0.2">
      <c r="B346" s="99" t="s">
        <v>53</v>
      </c>
      <c r="H346" s="92">
        <v>0</v>
      </c>
      <c r="I346" s="92">
        <v>0</v>
      </c>
      <c r="J346" s="92">
        <v>0</v>
      </c>
      <c r="K346" s="92">
        <v>0</v>
      </c>
      <c r="L346" s="92">
        <v>799</v>
      </c>
      <c r="M346" s="92">
        <v>803</v>
      </c>
      <c r="N346" s="92">
        <v>803</v>
      </c>
      <c r="O346" s="92">
        <v>800</v>
      </c>
      <c r="P346" s="92">
        <v>793</v>
      </c>
      <c r="Q346" s="92">
        <v>785</v>
      </c>
      <c r="R346" s="92">
        <v>811</v>
      </c>
      <c r="S346" s="92">
        <v>847</v>
      </c>
      <c r="T346" s="92">
        <v>773</v>
      </c>
      <c r="U346" s="92">
        <v>729</v>
      </c>
      <c r="V346" s="92">
        <v>594</v>
      </c>
      <c r="W346" s="92">
        <v>609</v>
      </c>
      <c r="X346" s="92">
        <v>594</v>
      </c>
      <c r="Y346" s="92">
        <v>613</v>
      </c>
      <c r="Z346" s="92">
        <v>599</v>
      </c>
      <c r="AA346" s="92">
        <v>589</v>
      </c>
      <c r="AB346" s="92">
        <v>578</v>
      </c>
      <c r="AC346" s="92">
        <v>552</v>
      </c>
      <c r="AD346" s="92">
        <v>543</v>
      </c>
      <c r="AE346" s="92">
        <v>536</v>
      </c>
      <c r="AF346" s="92">
        <v>526</v>
      </c>
      <c r="AG346" s="92">
        <v>521</v>
      </c>
      <c r="AH346" s="92">
        <v>504</v>
      </c>
      <c r="AI346" s="92">
        <v>510</v>
      </c>
      <c r="AJ346" s="92">
        <v>493.17924260630014</v>
      </c>
      <c r="AK346" s="92">
        <v>478.77255261000005</v>
      </c>
      <c r="AL346" s="92">
        <v>464.95471930520011</v>
      </c>
      <c r="AM346" s="92">
        <v>452.40703119039995</v>
      </c>
      <c r="AN346" s="92">
        <v>440.22767278209994</v>
      </c>
      <c r="AO346" s="92">
        <v>428.81029692769994</v>
      </c>
      <c r="AP346" s="92">
        <v>417.43794956140005</v>
      </c>
      <c r="AQ346" s="92">
        <v>406.8779950425</v>
      </c>
      <c r="AR346" s="92">
        <v>396.42304156810002</v>
      </c>
      <c r="AS346" s="92">
        <v>386.64937349000002</v>
      </c>
      <c r="AT346" s="92">
        <v>376.88354629119999</v>
      </c>
      <c r="AU346" s="92">
        <v>367.74775615549993</v>
      </c>
      <c r="AV346" s="92">
        <v>358.56968866280039</v>
      </c>
      <c r="AW346" s="92">
        <v>350.05299836950007</v>
      </c>
      <c r="AX346" s="92">
        <v>341.53197319709994</v>
      </c>
      <c r="AY346" s="92">
        <v>333.91863250578473</v>
      </c>
      <c r="AZ346" s="92">
        <v>326.50418174919992</v>
      </c>
      <c r="BA346" s="92">
        <v>319.77668152106429</v>
      </c>
      <c r="BB346" s="92">
        <v>313.06621280060023</v>
      </c>
      <c r="BC346" s="92">
        <v>306.8820867836983</v>
      </c>
      <c r="BD346" s="92">
        <v>300.60966281858686</v>
      </c>
      <c r="BE346" s="92">
        <v>294.71955771160202</v>
      </c>
      <c r="BF346" s="92">
        <v>288.64861795381563</v>
      </c>
      <c r="BG346" s="92">
        <v>282.9164065802006</v>
      </c>
      <c r="BH346" s="92">
        <v>276.94184725372344</v>
      </c>
      <c r="BI346" s="92">
        <v>271.27907950571938</v>
      </c>
      <c r="BJ346" s="92">
        <v>265.35458357283511</v>
      </c>
      <c r="BK346" s="92">
        <v>259.70442250383724</v>
      </c>
    </row>
    <row r="347" spans="1:63" ht="12.75" customHeight="1" x14ac:dyDescent="0.2">
      <c r="B347" s="99" t="s">
        <v>54</v>
      </c>
      <c r="H347" s="92">
        <v>0</v>
      </c>
      <c r="I347" s="92">
        <v>0</v>
      </c>
      <c r="J347" s="92">
        <v>0</v>
      </c>
      <c r="K347" s="92">
        <v>0</v>
      </c>
      <c r="L347" s="92">
        <v>231</v>
      </c>
      <c r="M347" s="92">
        <v>237</v>
      </c>
      <c r="N347" s="92">
        <v>237</v>
      </c>
      <c r="O347" s="92">
        <v>225</v>
      </c>
      <c r="P347" s="92">
        <v>213</v>
      </c>
      <c r="Q347" s="92">
        <v>219</v>
      </c>
      <c r="R347" s="92">
        <v>227</v>
      </c>
      <c r="S347" s="92">
        <v>228</v>
      </c>
      <c r="T347" s="92">
        <v>210</v>
      </c>
      <c r="U347" s="92">
        <v>193</v>
      </c>
      <c r="V347" s="92">
        <v>156</v>
      </c>
      <c r="W347" s="92">
        <v>166</v>
      </c>
      <c r="X347" s="92">
        <v>168</v>
      </c>
      <c r="Y347" s="92">
        <v>174</v>
      </c>
      <c r="Z347" s="92">
        <v>175</v>
      </c>
      <c r="AA347" s="92">
        <v>176</v>
      </c>
      <c r="AB347" s="92">
        <v>171</v>
      </c>
      <c r="AC347" s="92">
        <v>174</v>
      </c>
      <c r="AD347" s="92">
        <v>178</v>
      </c>
      <c r="AE347" s="92">
        <v>168</v>
      </c>
      <c r="AF347" s="92">
        <v>158</v>
      </c>
      <c r="AG347" s="92">
        <v>166</v>
      </c>
      <c r="AH347" s="92">
        <v>167</v>
      </c>
      <c r="AI347" s="92">
        <v>167</v>
      </c>
      <c r="AJ347" s="92">
        <v>164.8839332257001</v>
      </c>
      <c r="AK347" s="92">
        <v>162.96153076410002</v>
      </c>
      <c r="AL347" s="92">
        <v>161.0739535276</v>
      </c>
      <c r="AM347" s="92">
        <v>159.47123230209996</v>
      </c>
      <c r="AN347" s="92">
        <v>157.93781764210001</v>
      </c>
      <c r="AO347" s="92">
        <v>156.4446424445</v>
      </c>
      <c r="AP347" s="92">
        <v>154.81232757660004</v>
      </c>
      <c r="AQ347" s="92">
        <v>153.2623588093</v>
      </c>
      <c r="AR347" s="92">
        <v>151.60418937689994</v>
      </c>
      <c r="AS347" s="92">
        <v>150.01555489930007</v>
      </c>
      <c r="AT347" s="92">
        <v>148.31639379390015</v>
      </c>
      <c r="AU347" s="92">
        <v>146.64674409150393</v>
      </c>
      <c r="AV347" s="92">
        <v>144.82614316519997</v>
      </c>
      <c r="AW347" s="92">
        <v>143.02532903969995</v>
      </c>
      <c r="AX347" s="92">
        <v>141.05807352299996</v>
      </c>
      <c r="AY347" s="92">
        <v>138.98377028080003</v>
      </c>
      <c r="AZ347" s="92">
        <v>136.64205039369998</v>
      </c>
      <c r="BA347" s="92">
        <v>134.38890643080001</v>
      </c>
      <c r="BB347" s="92">
        <v>132.04844755600004</v>
      </c>
      <c r="BC347" s="92">
        <v>129.96155886920005</v>
      </c>
      <c r="BD347" s="92">
        <v>127.93288034520003</v>
      </c>
      <c r="BE347" s="92">
        <v>126.15415978370001</v>
      </c>
      <c r="BF347" s="92">
        <v>124.41265715869999</v>
      </c>
      <c r="BG347" s="92">
        <v>122.71760059085105</v>
      </c>
      <c r="BH347" s="92">
        <v>120.88368546736866</v>
      </c>
      <c r="BI347" s="92">
        <v>119.02725775361938</v>
      </c>
      <c r="BJ347" s="92">
        <v>116.9818754337614</v>
      </c>
      <c r="BK347" s="92">
        <v>115.00853577629998</v>
      </c>
    </row>
    <row r="348" spans="1:63" ht="12.75" customHeight="1" x14ac:dyDescent="0.2">
      <c r="B348" s="99" t="s">
        <v>55</v>
      </c>
      <c r="H348" s="92">
        <v>0</v>
      </c>
      <c r="I348" s="92">
        <v>0</v>
      </c>
      <c r="J348" s="92">
        <v>0</v>
      </c>
      <c r="K348" s="92">
        <v>0</v>
      </c>
      <c r="L348" s="92">
        <v>19</v>
      </c>
      <c r="M348" s="92">
        <v>16</v>
      </c>
      <c r="N348" s="92">
        <v>16</v>
      </c>
      <c r="O348" s="92">
        <v>18</v>
      </c>
      <c r="P348" s="92">
        <v>18</v>
      </c>
      <c r="Q348" s="92">
        <v>19</v>
      </c>
      <c r="R348" s="92">
        <v>18</v>
      </c>
      <c r="S348" s="92">
        <v>19</v>
      </c>
      <c r="T348" s="92">
        <v>18</v>
      </c>
      <c r="U348" s="92">
        <v>20</v>
      </c>
      <c r="V348" s="92">
        <v>12</v>
      </c>
      <c r="W348" s="92">
        <v>12</v>
      </c>
      <c r="X348" s="92">
        <v>12</v>
      </c>
      <c r="Y348" s="92">
        <v>13</v>
      </c>
      <c r="Z348" s="92">
        <v>13</v>
      </c>
      <c r="AA348" s="92">
        <v>17</v>
      </c>
      <c r="AB348" s="92">
        <v>17</v>
      </c>
      <c r="AC348" s="92">
        <v>18</v>
      </c>
      <c r="AD348" s="92">
        <v>18</v>
      </c>
      <c r="AE348" s="92">
        <v>16</v>
      </c>
      <c r="AF348" s="92">
        <v>17</v>
      </c>
      <c r="AG348" s="92">
        <v>21</v>
      </c>
      <c r="AH348" s="92">
        <v>25</v>
      </c>
      <c r="AI348" s="92">
        <v>26</v>
      </c>
      <c r="AJ348" s="92">
        <v>25.831831245499991</v>
      </c>
      <c r="AK348" s="92">
        <v>25.624590681399997</v>
      </c>
      <c r="AL348" s="92">
        <v>25.335217048699999</v>
      </c>
      <c r="AM348" s="92">
        <v>25.056536740799999</v>
      </c>
      <c r="AN348" s="92">
        <v>24.747979131700003</v>
      </c>
      <c r="AO348" s="92">
        <v>24.545847661</v>
      </c>
      <c r="AP348" s="92">
        <v>24.38557991590001</v>
      </c>
      <c r="AQ348" s="92">
        <v>24.281184783500002</v>
      </c>
      <c r="AR348" s="92">
        <v>24.1824233175</v>
      </c>
      <c r="AS348" s="92">
        <v>24.068802452600004</v>
      </c>
      <c r="AT348" s="92">
        <v>23.897339947399995</v>
      </c>
      <c r="AU348" s="92">
        <v>23.684941752500006</v>
      </c>
      <c r="AV348" s="92">
        <v>23.396059978300006</v>
      </c>
      <c r="AW348" s="92">
        <v>23.053709726399997</v>
      </c>
      <c r="AX348" s="92">
        <v>22.626616882700002</v>
      </c>
      <c r="AY348" s="92">
        <v>22.118616704799994</v>
      </c>
      <c r="AZ348" s="92">
        <v>21.507353076200001</v>
      </c>
      <c r="BA348" s="92">
        <v>21.009429307200001</v>
      </c>
      <c r="BB348" s="92">
        <v>20.567635697899995</v>
      </c>
      <c r="BC348" s="92">
        <v>20.216651799200001</v>
      </c>
      <c r="BD348" s="92">
        <v>19.902588407900009</v>
      </c>
      <c r="BE348" s="92">
        <v>19.587685174699999</v>
      </c>
      <c r="BF348" s="92">
        <v>19.226248774899993</v>
      </c>
      <c r="BG348" s="92">
        <v>18.893526525999999</v>
      </c>
      <c r="BH348" s="92">
        <v>18.543441649499989</v>
      </c>
      <c r="BI348" s="92">
        <v>18.202792320799997</v>
      </c>
      <c r="BJ348" s="92">
        <v>17.8306733312</v>
      </c>
      <c r="BK348" s="92">
        <v>17.468826191700003</v>
      </c>
    </row>
    <row r="349" spans="1:63" ht="12.75" customHeight="1" x14ac:dyDescent="0.2">
      <c r="B349" s="99" t="s">
        <v>56</v>
      </c>
      <c r="H349" s="92">
        <v>0</v>
      </c>
      <c r="I349" s="92">
        <v>0</v>
      </c>
      <c r="J349" s="92">
        <v>0</v>
      </c>
      <c r="K349" s="92">
        <v>0</v>
      </c>
      <c r="L349" s="92">
        <v>144</v>
      </c>
      <c r="M349" s="92">
        <v>144</v>
      </c>
      <c r="N349" s="92">
        <v>146</v>
      </c>
      <c r="O349" s="92">
        <v>138</v>
      </c>
      <c r="P349" s="92">
        <v>139</v>
      </c>
      <c r="Q349" s="92">
        <v>132</v>
      </c>
      <c r="R349" s="92">
        <v>141</v>
      </c>
      <c r="S349" s="92">
        <v>143</v>
      </c>
      <c r="T349" s="92">
        <v>132</v>
      </c>
      <c r="U349" s="92">
        <v>115</v>
      </c>
      <c r="V349" s="92">
        <v>103</v>
      </c>
      <c r="W349" s="92">
        <v>113</v>
      </c>
      <c r="X349" s="92">
        <v>112</v>
      </c>
      <c r="Y349" s="92">
        <v>117</v>
      </c>
      <c r="Z349" s="92">
        <v>113</v>
      </c>
      <c r="AA349" s="92">
        <v>116</v>
      </c>
      <c r="AB349" s="92">
        <v>120</v>
      </c>
      <c r="AC349" s="92">
        <v>121</v>
      </c>
      <c r="AD349" s="92">
        <v>120</v>
      </c>
      <c r="AE349" s="92">
        <v>115</v>
      </c>
      <c r="AF349" s="92">
        <v>120</v>
      </c>
      <c r="AG349" s="92">
        <v>135</v>
      </c>
      <c r="AH349" s="92">
        <v>133</v>
      </c>
      <c r="AI349" s="92">
        <v>127</v>
      </c>
      <c r="AJ349" s="92">
        <v>122.02547514079998</v>
      </c>
      <c r="AK349" s="92">
        <v>119.09689209239995</v>
      </c>
      <c r="AL349" s="92">
        <v>116.00386079100001</v>
      </c>
      <c r="AM349" s="92">
        <v>113.00896528180009</v>
      </c>
      <c r="AN349" s="92">
        <v>109.89078719950001</v>
      </c>
      <c r="AO349" s="92">
        <v>106.85490668350002</v>
      </c>
      <c r="AP349" s="92">
        <v>103.68072356760003</v>
      </c>
      <c r="AQ349" s="92">
        <v>100.58609588360001</v>
      </c>
      <c r="AR349" s="92">
        <v>97.353957727800022</v>
      </c>
      <c r="AS349" s="92">
        <v>94.39653352800002</v>
      </c>
      <c r="AT349" s="92">
        <v>91.434777208300034</v>
      </c>
      <c r="AU349" s="92">
        <v>88.572016069499938</v>
      </c>
      <c r="AV349" s="92">
        <v>85.558587202300018</v>
      </c>
      <c r="AW349" s="92">
        <v>82.63930968359999</v>
      </c>
      <c r="AX349" s="92">
        <v>79.567026198300013</v>
      </c>
      <c r="AY349" s="92">
        <v>76.638024234600039</v>
      </c>
      <c r="AZ349" s="92">
        <v>73.6022491656</v>
      </c>
      <c r="BA349" s="92">
        <v>70.746523006900034</v>
      </c>
      <c r="BB349" s="92">
        <v>67.826848905499986</v>
      </c>
      <c r="BC349" s="92">
        <v>65.148383899900026</v>
      </c>
      <c r="BD349" s="92">
        <v>62.458912994699965</v>
      </c>
      <c r="BE349" s="92">
        <v>59.937984711900029</v>
      </c>
      <c r="BF349" s="92">
        <v>57.349620234900001</v>
      </c>
      <c r="BG349" s="92">
        <v>54.992868157199993</v>
      </c>
      <c r="BH349" s="92">
        <v>52.617033459999995</v>
      </c>
      <c r="BI349" s="92">
        <v>50.474285667262016</v>
      </c>
      <c r="BJ349" s="92">
        <v>48.313606912814492</v>
      </c>
      <c r="BK349" s="92">
        <v>46.326215561638882</v>
      </c>
    </row>
    <row r="350" spans="1:63" ht="12.75" customHeight="1" x14ac:dyDescent="0.2">
      <c r="B350" s="99" t="s">
        <v>61</v>
      </c>
      <c r="H350" s="92">
        <v>0</v>
      </c>
      <c r="I350" s="92">
        <v>0</v>
      </c>
      <c r="J350" s="92">
        <v>0</v>
      </c>
      <c r="K350" s="92">
        <v>0</v>
      </c>
      <c r="L350" s="92">
        <v>0</v>
      </c>
      <c r="M350" s="92">
        <v>0</v>
      </c>
      <c r="N350" s="92">
        <v>0</v>
      </c>
      <c r="O350" s="92">
        <v>0</v>
      </c>
      <c r="P350" s="92">
        <v>0</v>
      </c>
      <c r="Q350" s="92">
        <v>0</v>
      </c>
      <c r="R350" s="92">
        <v>0</v>
      </c>
      <c r="S350" s="92">
        <v>10</v>
      </c>
      <c r="T350" s="92">
        <v>11</v>
      </c>
      <c r="U350" s="92">
        <v>8</v>
      </c>
      <c r="V350" s="92">
        <v>5</v>
      </c>
      <c r="W350" s="92">
        <v>6</v>
      </c>
      <c r="X350" s="92">
        <v>6</v>
      </c>
      <c r="Y350" s="92">
        <v>7</v>
      </c>
      <c r="Z350" s="92">
        <v>7</v>
      </c>
      <c r="AA350" s="92">
        <v>7</v>
      </c>
      <c r="AB350" s="92">
        <v>6</v>
      </c>
      <c r="AC350" s="92">
        <v>4</v>
      </c>
      <c r="AD350" s="92">
        <v>3</v>
      </c>
      <c r="AE350" s="92">
        <v>3</v>
      </c>
      <c r="AF350" s="92">
        <v>3</v>
      </c>
      <c r="AG350" s="92">
        <v>3</v>
      </c>
      <c r="AH350" s="92">
        <v>2</v>
      </c>
      <c r="AI350" s="92">
        <v>4</v>
      </c>
      <c r="AJ350" s="92">
        <v>4.6832188356</v>
      </c>
      <c r="AK350" s="92">
        <v>5.3755952156000006</v>
      </c>
      <c r="AL350" s="92">
        <v>6.0770249788000008</v>
      </c>
      <c r="AM350" s="92">
        <v>6.7942948886999996</v>
      </c>
      <c r="AN350" s="92">
        <v>7.5302182087000009</v>
      </c>
      <c r="AO350" s="92">
        <v>8.2198573149999987</v>
      </c>
      <c r="AP350" s="92">
        <v>8.8668621979000033</v>
      </c>
      <c r="AQ350" s="92">
        <v>9.4510100832000017</v>
      </c>
      <c r="AR350" s="92">
        <v>9.9764996268000008</v>
      </c>
      <c r="AS350" s="92">
        <v>10.492681610200002</v>
      </c>
      <c r="AT350" s="92">
        <v>10.997946284299998</v>
      </c>
      <c r="AU350" s="92">
        <v>11.519156228300002</v>
      </c>
      <c r="AV350" s="92">
        <v>12.046206866999999</v>
      </c>
      <c r="AW350" s="92">
        <v>12.575366897299999</v>
      </c>
      <c r="AX350" s="92">
        <v>13.098714885700002</v>
      </c>
      <c r="AY350" s="92">
        <v>13.621917607200002</v>
      </c>
      <c r="AZ350" s="92">
        <v>14.137314578199998</v>
      </c>
      <c r="BA350" s="92">
        <v>14.651195273299997</v>
      </c>
      <c r="BB350" s="92">
        <v>15.1493695547</v>
      </c>
      <c r="BC350" s="92">
        <v>15.634923593065002</v>
      </c>
      <c r="BD350" s="92">
        <v>16.097362773566498</v>
      </c>
      <c r="BE350" s="92">
        <v>16.5420434778</v>
      </c>
      <c r="BF350" s="92">
        <v>16.957742823599997</v>
      </c>
      <c r="BG350" s="92">
        <v>17.354662772600001</v>
      </c>
      <c r="BH350" s="92">
        <v>17.717633262000003</v>
      </c>
      <c r="BI350" s="92">
        <v>18.067886391899997</v>
      </c>
      <c r="BJ350" s="92">
        <v>18.3898544113</v>
      </c>
      <c r="BK350" s="92">
        <v>18.692640921399999</v>
      </c>
    </row>
    <row r="351" spans="1:63" ht="12.75" customHeight="1" x14ac:dyDescent="0.2">
      <c r="B351" s="99" t="s">
        <v>62</v>
      </c>
      <c r="H351" s="99">
        <v>0</v>
      </c>
      <c r="I351" s="99">
        <v>0</v>
      </c>
      <c r="J351" s="99">
        <v>0</v>
      </c>
      <c r="K351" s="99">
        <v>0</v>
      </c>
      <c r="L351" s="99">
        <v>9493</v>
      </c>
      <c r="M351" s="99">
        <v>9444</v>
      </c>
      <c r="N351" s="99">
        <v>9259</v>
      </c>
      <c r="O351" s="99">
        <v>9061</v>
      </c>
      <c r="P351" s="99">
        <v>9019</v>
      </c>
      <c r="Q351" s="99">
        <v>8993</v>
      </c>
      <c r="R351" s="99">
        <v>9426</v>
      </c>
      <c r="S351" s="99">
        <v>9691</v>
      </c>
      <c r="T351" s="99">
        <v>8924</v>
      </c>
      <c r="U351" s="99">
        <v>8285</v>
      </c>
      <c r="V351" s="99">
        <v>7043</v>
      </c>
      <c r="W351" s="99">
        <v>7282</v>
      </c>
      <c r="X351" s="99">
        <v>7068</v>
      </c>
      <c r="Y351" s="99">
        <v>6974</v>
      </c>
      <c r="Z351" s="99">
        <v>6715</v>
      </c>
      <c r="AA351" s="99">
        <v>6567</v>
      </c>
      <c r="AB351" s="99">
        <v>6434</v>
      </c>
      <c r="AC351" s="99">
        <v>6228</v>
      </c>
      <c r="AD351" s="99">
        <v>6051</v>
      </c>
      <c r="AE351" s="99">
        <v>5879</v>
      </c>
      <c r="AF351" s="99">
        <v>5698</v>
      </c>
      <c r="AG351" s="99">
        <v>5811</v>
      </c>
      <c r="AH351" s="99">
        <v>5727</v>
      </c>
      <c r="AI351" s="99">
        <v>5711</v>
      </c>
      <c r="AJ351" s="99">
        <v>5455.7550641292009</v>
      </c>
      <c r="AK351" s="99">
        <v>5233.5998143396992</v>
      </c>
      <c r="AL351" s="99">
        <v>5024.0304807394832</v>
      </c>
      <c r="AM351" s="99">
        <v>4834.3511254950035</v>
      </c>
      <c r="AN351" s="99">
        <v>4653.9260689775629</v>
      </c>
      <c r="AO351" s="99">
        <v>4489.5289374059303</v>
      </c>
      <c r="AP351" s="99">
        <v>4331.983398386109</v>
      </c>
      <c r="AQ351" s="99">
        <v>4187.3315887574263</v>
      </c>
      <c r="AR351" s="99">
        <v>4047.5531741162067</v>
      </c>
      <c r="AS351" s="99">
        <v>3918.0946452895037</v>
      </c>
      <c r="AT351" s="99">
        <v>3791.8489540197343</v>
      </c>
      <c r="AU351" s="99">
        <v>3674.19022618295</v>
      </c>
      <c r="AV351" s="99">
        <v>3558.624197871151</v>
      </c>
      <c r="AW351" s="99">
        <v>3450.6775056425204</v>
      </c>
      <c r="AX351" s="99">
        <v>3344.3395557443855</v>
      </c>
      <c r="AY351" s="99">
        <v>3244.7220781598967</v>
      </c>
      <c r="AZ351" s="99">
        <v>3146.4346694069445</v>
      </c>
      <c r="BA351" s="99">
        <v>3054.0294897590907</v>
      </c>
      <c r="BB351" s="99">
        <v>2962.5320870587457</v>
      </c>
      <c r="BC351" s="99">
        <v>2876.7767487466135</v>
      </c>
      <c r="BD351" s="99">
        <v>2792.0691518903905</v>
      </c>
      <c r="BE351" s="99">
        <v>2712.8579925275326</v>
      </c>
      <c r="BF351" s="99">
        <v>2634.6770052418551</v>
      </c>
      <c r="BG351" s="99">
        <v>2561.3186201259437</v>
      </c>
      <c r="BH351" s="99">
        <v>2488.5544218236196</v>
      </c>
      <c r="BI351" s="99">
        <v>2420.1909562215506</v>
      </c>
      <c r="BJ351" s="99">
        <v>2352.2017695713917</v>
      </c>
      <c r="BK351" s="99">
        <v>2288.0534243701327</v>
      </c>
    </row>
    <row r="352" spans="1:63" ht="12.75" customHeight="1" x14ac:dyDescent="0.2">
      <c r="B352" s="99" t="s">
        <v>12</v>
      </c>
    </row>
    <row r="362" spans="1:256" ht="12.75" customHeight="1" x14ac:dyDescent="0.2">
      <c r="A362" s="108" t="s">
        <v>99</v>
      </c>
    </row>
    <row r="363" spans="1:256" ht="12.75" customHeight="1" x14ac:dyDescent="0.2">
      <c r="B363" s="99" t="s">
        <v>57</v>
      </c>
      <c r="C363" s="108"/>
      <c r="D363" s="99"/>
      <c r="E363" s="108"/>
      <c r="F363" s="99"/>
      <c r="G363" s="108"/>
      <c r="H363" s="99"/>
      <c r="I363" s="108"/>
      <c r="J363" s="99"/>
      <c r="K363" s="108"/>
      <c r="L363" s="99"/>
      <c r="M363" s="108"/>
      <c r="N363" s="99"/>
      <c r="O363" s="108"/>
      <c r="P363" s="99"/>
      <c r="Q363" s="108"/>
      <c r="R363" s="99"/>
      <c r="S363" s="108"/>
      <c r="T363" s="99"/>
      <c r="U363" s="108"/>
      <c r="V363" s="99"/>
      <c r="W363" s="108"/>
      <c r="X363" s="99"/>
      <c r="Y363" s="108"/>
      <c r="Z363" s="99"/>
      <c r="AA363" s="108"/>
      <c r="AB363" s="99"/>
      <c r="AC363" s="108"/>
      <c r="AD363" s="99"/>
      <c r="AE363" s="97">
        <v>45</v>
      </c>
      <c r="AF363" s="97">
        <v>50</v>
      </c>
      <c r="AG363" s="97">
        <v>47</v>
      </c>
      <c r="AH363" s="97">
        <v>50</v>
      </c>
      <c r="AI363" s="97">
        <v>52</v>
      </c>
      <c r="AJ363" s="97">
        <v>52.34638364949997</v>
      </c>
      <c r="AK363" s="97">
        <v>52.855058023500014</v>
      </c>
      <c r="AL363" s="97">
        <v>53.465901304099994</v>
      </c>
      <c r="AM363" s="97">
        <v>54.073918473100008</v>
      </c>
      <c r="AN363" s="97">
        <v>54.675652736499984</v>
      </c>
      <c r="AO363" s="97">
        <v>55.254844846699996</v>
      </c>
      <c r="AP363" s="97">
        <v>55.802166586499979</v>
      </c>
      <c r="AQ363" s="97">
        <v>56.192709510299991</v>
      </c>
      <c r="AR363" s="97">
        <v>56.439480846299979</v>
      </c>
      <c r="AS363" s="97">
        <v>56.637635934099997</v>
      </c>
      <c r="AT363" s="97">
        <v>56.781485133399997</v>
      </c>
      <c r="AU363" s="97">
        <v>56.906549230500005</v>
      </c>
      <c r="AV363" s="97">
        <v>57.015970517299991</v>
      </c>
      <c r="AW363" s="97">
        <v>57.006475183500001</v>
      </c>
      <c r="AX363" s="97">
        <v>56.899895224199987</v>
      </c>
      <c r="AY363" s="97">
        <v>56.330044134400019</v>
      </c>
      <c r="AZ363" s="97">
        <v>55.737352893199983</v>
      </c>
      <c r="BA363" s="97">
        <v>55.481442915699986</v>
      </c>
      <c r="BB363" s="97">
        <v>55.194335254100004</v>
      </c>
      <c r="BC363" s="97">
        <v>53.328404835000001</v>
      </c>
      <c r="BD363" s="97">
        <v>51.38222585219998</v>
      </c>
      <c r="BE363" s="97">
        <v>50.36300529239999</v>
      </c>
      <c r="BF363" s="97">
        <v>49.266992262299986</v>
      </c>
      <c r="BG363" s="97">
        <v>47.572627252600022</v>
      </c>
      <c r="BH363" s="97">
        <v>45.911432535199999</v>
      </c>
      <c r="BI363" s="97">
        <v>45.595050085200008</v>
      </c>
      <c r="BJ363" s="97">
        <v>45.319596634699998</v>
      </c>
      <c r="BK363" s="338">
        <v>44.360315812099998</v>
      </c>
      <c r="BL363" s="99"/>
      <c r="BM363" s="108"/>
      <c r="BN363" s="99"/>
      <c r="BO363" s="108"/>
      <c r="BP363" s="99"/>
      <c r="BQ363" s="108"/>
      <c r="BR363" s="99"/>
      <c r="BS363" s="108"/>
      <c r="BT363" s="99"/>
      <c r="BU363" s="108"/>
      <c r="BV363" s="99"/>
      <c r="BW363" s="108"/>
      <c r="BX363" s="99"/>
      <c r="BY363" s="108"/>
      <c r="BZ363" s="99"/>
      <c r="CA363" s="108"/>
      <c r="CB363" s="99"/>
      <c r="CC363" s="108"/>
      <c r="CD363" s="99"/>
      <c r="CE363" s="108"/>
      <c r="CF363" s="99"/>
      <c r="CG363" s="108"/>
      <c r="CH363" s="99"/>
      <c r="CI363" s="108"/>
      <c r="CJ363" s="99"/>
      <c r="CK363" s="108"/>
      <c r="CL363" s="99"/>
      <c r="CM363" s="108"/>
      <c r="CN363" s="99"/>
      <c r="CO363" s="108"/>
      <c r="CP363" s="99"/>
      <c r="CQ363" s="108"/>
      <c r="CR363" s="99"/>
      <c r="CS363" s="108"/>
      <c r="CT363" s="99"/>
      <c r="CU363" s="108"/>
      <c r="CV363" s="99"/>
      <c r="CW363" s="108"/>
      <c r="CX363" s="99"/>
      <c r="CY363" s="108"/>
      <c r="CZ363" s="99"/>
      <c r="DA363" s="108"/>
      <c r="DB363" s="99"/>
      <c r="DC363" s="108"/>
      <c r="DD363" s="99"/>
      <c r="DE363" s="108"/>
      <c r="DF363" s="99"/>
      <c r="DG363" s="108"/>
      <c r="DH363" s="99"/>
      <c r="DI363" s="108"/>
      <c r="DJ363" s="99"/>
      <c r="DK363" s="108"/>
      <c r="DL363" s="99"/>
      <c r="DM363" s="108"/>
      <c r="DN363" s="99"/>
      <c r="DO363" s="108"/>
      <c r="DP363" s="99"/>
      <c r="DQ363" s="108"/>
      <c r="DR363" s="99"/>
      <c r="DS363" s="108"/>
      <c r="DT363" s="99"/>
      <c r="DU363" s="108"/>
      <c r="DV363" s="99"/>
      <c r="DW363" s="108"/>
      <c r="DX363" s="99"/>
      <c r="DY363" s="108"/>
      <c r="DZ363" s="99"/>
      <c r="EA363" s="108"/>
      <c r="EB363" s="99"/>
      <c r="EC363" s="108"/>
      <c r="ED363" s="99"/>
      <c r="EE363" s="108"/>
      <c r="EF363" s="99"/>
      <c r="EG363" s="108"/>
      <c r="EH363" s="99"/>
      <c r="EI363" s="108"/>
      <c r="EJ363" s="99"/>
      <c r="EK363" s="108"/>
      <c r="EL363" s="99"/>
      <c r="EM363" s="108"/>
      <c r="EN363" s="99"/>
      <c r="EO363" s="108"/>
      <c r="EP363" s="99"/>
      <c r="EQ363" s="108"/>
      <c r="ER363" s="99"/>
      <c r="ES363" s="108"/>
      <c r="ET363" s="99"/>
      <c r="EU363" s="108"/>
      <c r="EV363" s="99"/>
      <c r="EW363" s="108"/>
      <c r="EX363" s="99"/>
      <c r="EY363" s="108"/>
      <c r="EZ363" s="99"/>
      <c r="FA363" s="108"/>
      <c r="FB363" s="99"/>
      <c r="FC363" s="108"/>
      <c r="FD363" s="99"/>
      <c r="FE363" s="108"/>
      <c r="FF363" s="99"/>
      <c r="FG363" s="108"/>
      <c r="FH363" s="99"/>
      <c r="FI363" s="108"/>
      <c r="FJ363" s="99"/>
      <c r="FK363" s="108"/>
      <c r="FL363" s="99"/>
      <c r="FM363" s="108"/>
      <c r="FN363" s="99"/>
      <c r="FO363" s="108"/>
      <c r="FP363" s="99"/>
      <c r="FQ363" s="108"/>
      <c r="FR363" s="99"/>
      <c r="FS363" s="108"/>
      <c r="FT363" s="99"/>
      <c r="FU363" s="108"/>
      <c r="FV363" s="99"/>
      <c r="FW363" s="108"/>
      <c r="FX363" s="99"/>
      <c r="FY363" s="108"/>
      <c r="FZ363" s="99"/>
      <c r="GA363" s="108"/>
      <c r="GB363" s="99"/>
      <c r="GC363" s="108"/>
      <c r="GD363" s="99"/>
      <c r="GE363" s="108"/>
      <c r="GF363" s="99"/>
      <c r="GG363" s="108"/>
      <c r="GH363" s="99"/>
      <c r="GI363" s="108"/>
      <c r="GJ363" s="99"/>
      <c r="GK363" s="108"/>
      <c r="GL363" s="99"/>
      <c r="GM363" s="108"/>
      <c r="GN363" s="99"/>
      <c r="GO363" s="108"/>
      <c r="GP363" s="99"/>
      <c r="GQ363" s="108"/>
      <c r="GR363" s="99"/>
      <c r="GS363" s="108"/>
      <c r="GT363" s="99"/>
      <c r="GU363" s="108"/>
      <c r="GV363" s="99"/>
      <c r="GW363" s="108"/>
      <c r="GX363" s="99"/>
      <c r="GY363" s="108"/>
      <c r="GZ363" s="99"/>
      <c r="HA363" s="108"/>
      <c r="HB363" s="99"/>
      <c r="HC363" s="108"/>
      <c r="HD363" s="99"/>
      <c r="HE363" s="108"/>
      <c r="HF363" s="99"/>
      <c r="HG363" s="108"/>
      <c r="HH363" s="99"/>
      <c r="HI363" s="108"/>
      <c r="HJ363" s="99"/>
      <c r="HK363" s="108"/>
      <c r="HL363" s="99"/>
      <c r="HM363" s="108"/>
      <c r="HN363" s="99"/>
      <c r="HO363" s="108"/>
      <c r="HP363" s="99"/>
      <c r="HQ363" s="108"/>
      <c r="HR363" s="99"/>
      <c r="HS363" s="108"/>
      <c r="HT363" s="99"/>
      <c r="HU363" s="108"/>
      <c r="HV363" s="99"/>
      <c r="HW363" s="108"/>
      <c r="HX363" s="99"/>
      <c r="HY363" s="108"/>
      <c r="HZ363" s="99"/>
      <c r="IA363" s="108"/>
      <c r="IB363" s="99"/>
      <c r="IC363" s="108"/>
      <c r="ID363" s="99"/>
      <c r="IE363" s="108"/>
      <c r="IF363" s="99"/>
      <c r="IG363" s="108"/>
      <c r="IH363" s="99"/>
      <c r="II363" s="108"/>
      <c r="IJ363" s="99"/>
      <c r="IK363" s="108"/>
      <c r="IL363" s="99"/>
      <c r="IM363" s="108"/>
      <c r="IN363" s="99"/>
      <c r="IO363" s="108"/>
      <c r="IP363" s="99"/>
      <c r="IQ363" s="108"/>
      <c r="IR363" s="99"/>
      <c r="IS363" s="108"/>
      <c r="IT363" s="99"/>
      <c r="IU363" s="108"/>
      <c r="IV363" s="99"/>
    </row>
    <row r="364" spans="1:256" ht="12.75" customHeight="1" x14ac:dyDescent="0.2">
      <c r="B364" s="99" t="s">
        <v>50</v>
      </c>
      <c r="C364" s="108"/>
      <c r="D364" s="99"/>
      <c r="E364" s="108"/>
      <c r="F364" s="99"/>
      <c r="G364" s="108"/>
      <c r="H364" s="99"/>
      <c r="I364" s="108"/>
      <c r="J364" s="99"/>
      <c r="K364" s="108"/>
      <c r="L364" s="99"/>
      <c r="M364" s="108"/>
      <c r="N364" s="99"/>
      <c r="O364" s="108"/>
      <c r="P364" s="99"/>
      <c r="Q364" s="108"/>
      <c r="R364" s="99"/>
      <c r="S364" s="108"/>
      <c r="T364" s="99"/>
      <c r="U364" s="108"/>
      <c r="V364" s="99"/>
      <c r="W364" s="108"/>
      <c r="X364" s="99"/>
      <c r="Y364" s="108"/>
      <c r="Z364" s="99"/>
      <c r="AA364" s="108"/>
      <c r="AB364" s="99"/>
      <c r="AC364" s="108"/>
      <c r="AD364" s="99"/>
      <c r="AE364" s="97">
        <v>20</v>
      </c>
      <c r="AF364" s="97">
        <v>20</v>
      </c>
      <c r="AG364" s="97">
        <v>20</v>
      </c>
      <c r="AH364" s="97">
        <v>16</v>
      </c>
      <c r="AI364" s="97">
        <v>19</v>
      </c>
      <c r="AJ364" s="97">
        <v>18.908814876900003</v>
      </c>
      <c r="AK364" s="97">
        <v>18.833142998599996</v>
      </c>
      <c r="AL364" s="97">
        <v>18.770946992700001</v>
      </c>
      <c r="AM364" s="97">
        <v>18.683814146</v>
      </c>
      <c r="AN364" s="97">
        <v>18.574105958699999</v>
      </c>
      <c r="AO364" s="97">
        <v>18.4165145843</v>
      </c>
      <c r="AP364" s="97">
        <v>18.219570716799996</v>
      </c>
      <c r="AQ364" s="97">
        <v>18.072521313500001</v>
      </c>
      <c r="AR364" s="97">
        <v>17.966836513900002</v>
      </c>
      <c r="AS364" s="97">
        <v>17.886047523000002</v>
      </c>
      <c r="AT364" s="97">
        <v>17.829104138900004</v>
      </c>
      <c r="AU364" s="97">
        <v>17.7527005004</v>
      </c>
      <c r="AV364" s="97">
        <v>17.661374003199999</v>
      </c>
      <c r="AW364" s="97">
        <v>17.595670863400002</v>
      </c>
      <c r="AX364" s="97">
        <v>17.550488444100001</v>
      </c>
      <c r="AY364" s="97">
        <v>17.232557271099999</v>
      </c>
      <c r="AZ364" s="97">
        <v>16.9332372786</v>
      </c>
      <c r="BA364" s="97">
        <v>16.9186823356</v>
      </c>
      <c r="BB364" s="97">
        <v>16.903171458300001</v>
      </c>
      <c r="BC364" s="97">
        <v>16.389998653399996</v>
      </c>
      <c r="BD364" s="97">
        <v>15.876043347300003</v>
      </c>
      <c r="BE364" s="97">
        <v>15.590007376600003</v>
      </c>
      <c r="BF364" s="97">
        <v>15.318176373000002</v>
      </c>
      <c r="BG364" s="97">
        <v>15.299765198800001</v>
      </c>
      <c r="BH364" s="97">
        <v>15.280112996300002</v>
      </c>
      <c r="BI364" s="97">
        <v>15.259973482000001</v>
      </c>
      <c r="BJ364" s="97">
        <v>15.2383570519</v>
      </c>
      <c r="BK364" s="338">
        <v>14.7175644304</v>
      </c>
      <c r="BL364" s="99"/>
      <c r="BM364" s="108"/>
      <c r="BN364" s="99"/>
      <c r="BO364" s="108"/>
      <c r="BP364" s="99"/>
      <c r="BQ364" s="108"/>
      <c r="BR364" s="99"/>
      <c r="BS364" s="108"/>
      <c r="BT364" s="99"/>
      <c r="BU364" s="108"/>
      <c r="BV364" s="99"/>
      <c r="BW364" s="108"/>
      <c r="BX364" s="99"/>
      <c r="BY364" s="108"/>
      <c r="BZ364" s="99"/>
      <c r="CA364" s="108"/>
      <c r="CB364" s="99"/>
      <c r="CC364" s="108"/>
      <c r="CD364" s="99"/>
      <c r="CE364" s="108"/>
      <c r="CF364" s="99"/>
      <c r="CG364" s="108"/>
      <c r="CH364" s="99"/>
      <c r="CI364" s="108"/>
      <c r="CJ364" s="99"/>
      <c r="CK364" s="108"/>
      <c r="CL364" s="99"/>
      <c r="CM364" s="108"/>
      <c r="CN364" s="99"/>
      <c r="CO364" s="108"/>
      <c r="CP364" s="99"/>
      <c r="CQ364" s="108"/>
      <c r="CR364" s="99"/>
      <c r="CS364" s="108"/>
      <c r="CT364" s="99"/>
      <c r="CU364" s="108"/>
      <c r="CV364" s="99"/>
      <c r="CW364" s="108"/>
      <c r="CX364" s="99"/>
      <c r="CY364" s="108"/>
      <c r="CZ364" s="99"/>
      <c r="DA364" s="108"/>
      <c r="DB364" s="99"/>
      <c r="DC364" s="108"/>
      <c r="DD364" s="99"/>
      <c r="DE364" s="108"/>
      <c r="DF364" s="99"/>
      <c r="DG364" s="108"/>
      <c r="DH364" s="99"/>
      <c r="DI364" s="108"/>
      <c r="DJ364" s="99"/>
      <c r="DK364" s="108"/>
      <c r="DL364" s="99"/>
      <c r="DM364" s="108"/>
      <c r="DN364" s="99"/>
      <c r="DO364" s="108"/>
      <c r="DP364" s="99"/>
      <c r="DQ364" s="108"/>
      <c r="DR364" s="99"/>
      <c r="DS364" s="108"/>
      <c r="DT364" s="99"/>
      <c r="DU364" s="108"/>
      <c r="DV364" s="99"/>
      <c r="DW364" s="108"/>
      <c r="DX364" s="99"/>
      <c r="DY364" s="108"/>
      <c r="DZ364" s="99"/>
      <c r="EA364" s="108"/>
      <c r="EB364" s="99"/>
      <c r="EC364" s="108"/>
      <c r="ED364" s="99"/>
      <c r="EE364" s="108"/>
      <c r="EF364" s="99"/>
      <c r="EG364" s="108"/>
      <c r="EH364" s="99"/>
      <c r="EI364" s="108"/>
      <c r="EJ364" s="99"/>
      <c r="EK364" s="108"/>
      <c r="EL364" s="99"/>
      <c r="EM364" s="108"/>
      <c r="EN364" s="99"/>
      <c r="EO364" s="108"/>
      <c r="EP364" s="99"/>
      <c r="EQ364" s="108"/>
      <c r="ER364" s="99"/>
      <c r="ES364" s="108"/>
      <c r="ET364" s="99"/>
      <c r="EU364" s="108"/>
      <c r="EV364" s="99"/>
      <c r="EW364" s="108"/>
      <c r="EX364" s="99"/>
      <c r="EY364" s="108"/>
      <c r="EZ364" s="99"/>
      <c r="FA364" s="108"/>
      <c r="FB364" s="99"/>
      <c r="FC364" s="108"/>
      <c r="FD364" s="99"/>
      <c r="FE364" s="108"/>
      <c r="FF364" s="99"/>
      <c r="FG364" s="108"/>
      <c r="FH364" s="99"/>
      <c r="FI364" s="108"/>
      <c r="FJ364" s="99"/>
      <c r="FK364" s="108"/>
      <c r="FL364" s="99"/>
      <c r="FM364" s="108"/>
      <c r="FN364" s="99"/>
      <c r="FO364" s="108"/>
      <c r="FP364" s="99"/>
      <c r="FQ364" s="108"/>
      <c r="FR364" s="99"/>
      <c r="FS364" s="108"/>
      <c r="FT364" s="99"/>
      <c r="FU364" s="108"/>
      <c r="FV364" s="99"/>
      <c r="FW364" s="108"/>
      <c r="FX364" s="99"/>
      <c r="FY364" s="108"/>
      <c r="FZ364" s="99"/>
      <c r="GA364" s="108"/>
      <c r="GB364" s="99"/>
      <c r="GC364" s="108"/>
      <c r="GD364" s="99"/>
      <c r="GE364" s="108"/>
      <c r="GF364" s="99"/>
      <c r="GG364" s="108"/>
      <c r="GH364" s="99"/>
      <c r="GI364" s="108"/>
      <c r="GJ364" s="99"/>
      <c r="GK364" s="108"/>
      <c r="GL364" s="99"/>
      <c r="GM364" s="108"/>
      <c r="GN364" s="99"/>
      <c r="GO364" s="108"/>
      <c r="GP364" s="99"/>
      <c r="GQ364" s="108"/>
      <c r="GR364" s="99"/>
      <c r="GS364" s="108"/>
      <c r="GT364" s="99"/>
      <c r="GU364" s="108"/>
      <c r="GV364" s="99"/>
      <c r="GW364" s="108"/>
      <c r="GX364" s="99"/>
      <c r="GY364" s="108"/>
      <c r="GZ364" s="99"/>
      <c r="HA364" s="108"/>
      <c r="HB364" s="99"/>
      <c r="HC364" s="108"/>
      <c r="HD364" s="99"/>
      <c r="HE364" s="108"/>
      <c r="HF364" s="99"/>
      <c r="HG364" s="108"/>
      <c r="HH364" s="99"/>
      <c r="HI364" s="108"/>
      <c r="HJ364" s="99"/>
      <c r="HK364" s="108"/>
      <c r="HL364" s="99"/>
      <c r="HM364" s="108"/>
      <c r="HN364" s="99"/>
      <c r="HO364" s="108"/>
      <c r="HP364" s="99"/>
      <c r="HQ364" s="108"/>
      <c r="HR364" s="99"/>
      <c r="HS364" s="108"/>
      <c r="HT364" s="99"/>
      <c r="HU364" s="108"/>
      <c r="HV364" s="99"/>
      <c r="HW364" s="108"/>
      <c r="HX364" s="99"/>
      <c r="HY364" s="108"/>
      <c r="HZ364" s="99"/>
      <c r="IA364" s="108"/>
      <c r="IB364" s="99"/>
      <c r="IC364" s="108"/>
      <c r="ID364" s="99"/>
      <c r="IE364" s="108"/>
      <c r="IF364" s="99"/>
      <c r="IG364" s="108"/>
      <c r="IH364" s="99"/>
      <c r="II364" s="108"/>
      <c r="IJ364" s="99"/>
      <c r="IK364" s="108"/>
      <c r="IL364" s="99"/>
      <c r="IM364" s="108"/>
      <c r="IN364" s="99"/>
      <c r="IO364" s="108"/>
      <c r="IP364" s="99"/>
      <c r="IQ364" s="108"/>
      <c r="IR364" s="99"/>
      <c r="IS364" s="108"/>
      <c r="IT364" s="99"/>
      <c r="IU364" s="108"/>
      <c r="IV364" s="99"/>
    </row>
    <row r="365" spans="1:256" ht="12.75" customHeight="1" x14ac:dyDescent="0.2">
      <c r="B365" s="99" t="s">
        <v>51</v>
      </c>
      <c r="C365" s="108"/>
      <c r="D365" s="99"/>
      <c r="E365" s="108"/>
      <c r="F365" s="99"/>
      <c r="G365" s="108"/>
      <c r="H365" s="99"/>
      <c r="I365" s="108"/>
      <c r="J365" s="99"/>
      <c r="K365" s="108"/>
      <c r="L365" s="99"/>
      <c r="M365" s="108"/>
      <c r="N365" s="99"/>
      <c r="O365" s="108"/>
      <c r="P365" s="99"/>
      <c r="Q365" s="108"/>
      <c r="R365" s="99"/>
      <c r="S365" s="108"/>
      <c r="T365" s="99"/>
      <c r="U365" s="108"/>
      <c r="V365" s="99"/>
      <c r="W365" s="108"/>
      <c r="X365" s="99"/>
      <c r="Y365" s="108"/>
      <c r="Z365" s="99"/>
      <c r="AA365" s="108"/>
      <c r="AB365" s="99"/>
      <c r="AC365" s="108"/>
      <c r="AD365" s="99"/>
      <c r="AE365" s="97">
        <v>57</v>
      </c>
      <c r="AF365" s="97">
        <v>63</v>
      </c>
      <c r="AG365" s="97">
        <v>74</v>
      </c>
      <c r="AH365" s="97">
        <v>76</v>
      </c>
      <c r="AI365" s="97">
        <v>73</v>
      </c>
      <c r="AJ365" s="97">
        <v>73.905923208500013</v>
      </c>
      <c r="AK365" s="97">
        <v>74.6321146696</v>
      </c>
      <c r="AL365" s="97">
        <v>75.234123000199986</v>
      </c>
      <c r="AM365" s="97">
        <v>75.532264609899968</v>
      </c>
      <c r="AN365" s="97">
        <v>75.639025610699989</v>
      </c>
      <c r="AO365" s="97">
        <v>75.564436198799996</v>
      </c>
      <c r="AP365" s="97">
        <v>75.36251604440001</v>
      </c>
      <c r="AQ365" s="97">
        <v>75.242192255299997</v>
      </c>
      <c r="AR365" s="97">
        <v>75.180152055699963</v>
      </c>
      <c r="AS365" s="97">
        <v>75.129737289200023</v>
      </c>
      <c r="AT365" s="97">
        <v>75.090968716399985</v>
      </c>
      <c r="AU365" s="97">
        <v>75.028604685999994</v>
      </c>
      <c r="AV365" s="97">
        <v>74.947906868600015</v>
      </c>
      <c r="AW365" s="97">
        <v>74.924295769900027</v>
      </c>
      <c r="AX365" s="97">
        <v>74.939121373500029</v>
      </c>
      <c r="AY365" s="97">
        <v>74.461663438499954</v>
      </c>
      <c r="AZ365" s="97">
        <v>73.998226485000004</v>
      </c>
      <c r="BA365" s="97">
        <v>73.471504272900034</v>
      </c>
      <c r="BB365" s="97">
        <v>71.467413450500018</v>
      </c>
      <c r="BC365" s="97">
        <v>70.46539459249999</v>
      </c>
      <c r="BD365" s="97">
        <v>69.485464524099996</v>
      </c>
      <c r="BE365" s="97">
        <v>67.798086215299989</v>
      </c>
      <c r="BF365" s="97">
        <v>66.105927903300014</v>
      </c>
      <c r="BG365" s="97">
        <v>64.379780054699964</v>
      </c>
      <c r="BH365" s="97">
        <v>62.662986616099957</v>
      </c>
      <c r="BI365" s="97">
        <v>61.570308726499995</v>
      </c>
      <c r="BJ365" s="97">
        <v>60.500788001999986</v>
      </c>
      <c r="BK365" s="338">
        <v>59.025380832600021</v>
      </c>
      <c r="BL365" s="99"/>
      <c r="BM365" s="108"/>
      <c r="BN365" s="99"/>
      <c r="BO365" s="108"/>
      <c r="BP365" s="99"/>
      <c r="BQ365" s="108"/>
      <c r="BR365" s="99"/>
      <c r="BS365" s="108"/>
      <c r="BT365" s="99"/>
      <c r="BU365" s="108"/>
      <c r="BV365" s="99"/>
      <c r="BW365" s="108"/>
      <c r="BX365" s="99"/>
      <c r="BY365" s="108"/>
      <c r="BZ365" s="99"/>
      <c r="CA365" s="108"/>
      <c r="CB365" s="99"/>
      <c r="CC365" s="108"/>
      <c r="CD365" s="99"/>
      <c r="CE365" s="108"/>
      <c r="CF365" s="99"/>
      <c r="CG365" s="108"/>
      <c r="CH365" s="99"/>
      <c r="CI365" s="108"/>
      <c r="CJ365" s="99"/>
      <c r="CK365" s="108"/>
      <c r="CL365" s="99"/>
      <c r="CM365" s="108"/>
      <c r="CN365" s="99"/>
      <c r="CO365" s="108"/>
      <c r="CP365" s="99"/>
      <c r="CQ365" s="108"/>
      <c r="CR365" s="99"/>
      <c r="CS365" s="108"/>
      <c r="CT365" s="99"/>
      <c r="CU365" s="108"/>
      <c r="CV365" s="99"/>
      <c r="CW365" s="108"/>
      <c r="CX365" s="99"/>
      <c r="CY365" s="108"/>
      <c r="CZ365" s="99"/>
      <c r="DA365" s="108"/>
      <c r="DB365" s="99"/>
      <c r="DC365" s="108"/>
      <c r="DD365" s="99"/>
      <c r="DE365" s="108"/>
      <c r="DF365" s="99"/>
      <c r="DG365" s="108"/>
      <c r="DH365" s="99"/>
      <c r="DI365" s="108"/>
      <c r="DJ365" s="99"/>
      <c r="DK365" s="108"/>
      <c r="DL365" s="99"/>
      <c r="DM365" s="108"/>
      <c r="DN365" s="99"/>
      <c r="DO365" s="108"/>
      <c r="DP365" s="99"/>
      <c r="DQ365" s="108"/>
      <c r="DR365" s="99"/>
      <c r="DS365" s="108"/>
      <c r="DT365" s="99"/>
      <c r="DU365" s="108"/>
      <c r="DV365" s="99"/>
      <c r="DW365" s="108"/>
      <c r="DX365" s="99"/>
      <c r="DY365" s="108"/>
      <c r="DZ365" s="99"/>
      <c r="EA365" s="108"/>
      <c r="EB365" s="99"/>
      <c r="EC365" s="108"/>
      <c r="ED365" s="99"/>
      <c r="EE365" s="108"/>
      <c r="EF365" s="99"/>
      <c r="EG365" s="108"/>
      <c r="EH365" s="99"/>
      <c r="EI365" s="108"/>
      <c r="EJ365" s="99"/>
      <c r="EK365" s="108"/>
      <c r="EL365" s="99"/>
      <c r="EM365" s="108"/>
      <c r="EN365" s="99"/>
      <c r="EO365" s="108"/>
      <c r="EP365" s="99"/>
      <c r="EQ365" s="108"/>
      <c r="ER365" s="99"/>
      <c r="ES365" s="108"/>
      <c r="ET365" s="99"/>
      <c r="EU365" s="108"/>
      <c r="EV365" s="99"/>
      <c r="EW365" s="108"/>
      <c r="EX365" s="99"/>
      <c r="EY365" s="108"/>
      <c r="EZ365" s="99"/>
      <c r="FA365" s="108"/>
      <c r="FB365" s="99"/>
      <c r="FC365" s="108"/>
      <c r="FD365" s="99"/>
      <c r="FE365" s="108"/>
      <c r="FF365" s="99"/>
      <c r="FG365" s="108"/>
      <c r="FH365" s="99"/>
      <c r="FI365" s="108"/>
      <c r="FJ365" s="99"/>
      <c r="FK365" s="108"/>
      <c r="FL365" s="99"/>
      <c r="FM365" s="108"/>
      <c r="FN365" s="99"/>
      <c r="FO365" s="108"/>
      <c r="FP365" s="99"/>
      <c r="FQ365" s="108"/>
      <c r="FR365" s="99"/>
      <c r="FS365" s="108"/>
      <c r="FT365" s="99"/>
      <c r="FU365" s="108"/>
      <c r="FV365" s="99"/>
      <c r="FW365" s="108"/>
      <c r="FX365" s="99"/>
      <c r="FY365" s="108"/>
      <c r="FZ365" s="99"/>
      <c r="GA365" s="108"/>
      <c r="GB365" s="99"/>
      <c r="GC365" s="108"/>
      <c r="GD365" s="99"/>
      <c r="GE365" s="108"/>
      <c r="GF365" s="99"/>
      <c r="GG365" s="108"/>
      <c r="GH365" s="99"/>
      <c r="GI365" s="108"/>
      <c r="GJ365" s="99"/>
      <c r="GK365" s="108"/>
      <c r="GL365" s="99"/>
      <c r="GM365" s="108"/>
      <c r="GN365" s="99"/>
      <c r="GO365" s="108"/>
      <c r="GP365" s="99"/>
      <c r="GQ365" s="108"/>
      <c r="GR365" s="99"/>
      <c r="GS365" s="108"/>
      <c r="GT365" s="99"/>
      <c r="GU365" s="108"/>
      <c r="GV365" s="99"/>
      <c r="GW365" s="108"/>
      <c r="GX365" s="99"/>
      <c r="GY365" s="108"/>
      <c r="GZ365" s="99"/>
      <c r="HA365" s="108"/>
      <c r="HB365" s="99"/>
      <c r="HC365" s="108"/>
      <c r="HD365" s="99"/>
      <c r="HE365" s="108"/>
      <c r="HF365" s="99"/>
      <c r="HG365" s="108"/>
      <c r="HH365" s="99"/>
      <c r="HI365" s="108"/>
      <c r="HJ365" s="99"/>
      <c r="HK365" s="108"/>
      <c r="HL365" s="99"/>
      <c r="HM365" s="108"/>
      <c r="HN365" s="99"/>
      <c r="HO365" s="108"/>
      <c r="HP365" s="99"/>
      <c r="HQ365" s="108"/>
      <c r="HR365" s="99"/>
      <c r="HS365" s="108"/>
      <c r="HT365" s="99"/>
      <c r="HU365" s="108"/>
      <c r="HV365" s="99"/>
      <c r="HW365" s="108"/>
      <c r="HX365" s="99"/>
      <c r="HY365" s="108"/>
      <c r="HZ365" s="99"/>
      <c r="IA365" s="108"/>
      <c r="IB365" s="99"/>
      <c r="IC365" s="108"/>
      <c r="ID365" s="99"/>
      <c r="IE365" s="108"/>
      <c r="IF365" s="99"/>
      <c r="IG365" s="108"/>
      <c r="IH365" s="99"/>
      <c r="II365" s="108"/>
      <c r="IJ365" s="99"/>
      <c r="IK365" s="108"/>
      <c r="IL365" s="99"/>
      <c r="IM365" s="108"/>
      <c r="IN365" s="99"/>
      <c r="IO365" s="108"/>
      <c r="IP365" s="99"/>
      <c r="IQ365" s="108"/>
      <c r="IR365" s="99"/>
      <c r="IS365" s="108"/>
      <c r="IT365" s="99"/>
      <c r="IU365" s="108"/>
      <c r="IV365" s="99"/>
    </row>
    <row r="366" spans="1:256" ht="12.75" customHeight="1" x14ac:dyDescent="0.2">
      <c r="B366" s="99" t="s">
        <v>52</v>
      </c>
      <c r="C366" s="108"/>
      <c r="D366" s="99"/>
      <c r="E366" s="108"/>
      <c r="F366" s="99"/>
      <c r="G366" s="108"/>
      <c r="H366" s="99"/>
      <c r="I366" s="108"/>
      <c r="J366" s="99"/>
      <c r="K366" s="108"/>
      <c r="L366" s="99"/>
      <c r="M366" s="108"/>
      <c r="N366" s="99"/>
      <c r="O366" s="108"/>
      <c r="P366" s="99"/>
      <c r="Q366" s="108"/>
      <c r="R366" s="99"/>
      <c r="S366" s="108"/>
      <c r="T366" s="99"/>
      <c r="U366" s="108"/>
      <c r="V366" s="99"/>
      <c r="W366" s="108"/>
      <c r="X366" s="99"/>
      <c r="Y366" s="108"/>
      <c r="Z366" s="99"/>
      <c r="AA366" s="108"/>
      <c r="AB366" s="99"/>
      <c r="AC366" s="108"/>
      <c r="AD366" s="99"/>
      <c r="AE366" s="97">
        <v>3</v>
      </c>
      <c r="AF366" s="97">
        <v>3</v>
      </c>
      <c r="AG366" s="97">
        <v>3</v>
      </c>
      <c r="AH366" s="97">
        <v>3</v>
      </c>
      <c r="AI366" s="97">
        <v>3</v>
      </c>
      <c r="AJ366" s="97">
        <v>2.9959712964</v>
      </c>
      <c r="AK366" s="97">
        <v>2.9917850823999999</v>
      </c>
      <c r="AL366" s="97">
        <v>2.9873829746</v>
      </c>
      <c r="AM366" s="97">
        <v>2.9828432550000001</v>
      </c>
      <c r="AN366" s="97">
        <v>2.978034364</v>
      </c>
      <c r="AO366" s="97">
        <v>2.9731088515000001</v>
      </c>
      <c r="AP366" s="97">
        <v>2.9678803119000001</v>
      </c>
      <c r="AQ366" s="97">
        <v>2.9625250707999999</v>
      </c>
      <c r="AR366" s="97">
        <v>2.9568409205999999</v>
      </c>
      <c r="AS366" s="97">
        <v>2.9510192132000004</v>
      </c>
      <c r="AT366" s="97">
        <v>2.9448407404999997</v>
      </c>
      <c r="AU366" s="97">
        <v>2.9385193182</v>
      </c>
      <c r="AV366" s="97">
        <v>2.9317260745000002</v>
      </c>
      <c r="AW366" s="97">
        <v>2.9247925593000001</v>
      </c>
      <c r="AX366" s="97">
        <v>2.9172664565000002</v>
      </c>
      <c r="AY366" s="97">
        <v>2.9096257513000001</v>
      </c>
      <c r="AZ366" s="97">
        <v>2.9013713979999998</v>
      </c>
      <c r="BA366" s="97">
        <v>2.8930291929000003</v>
      </c>
      <c r="BB366" s="97">
        <v>2.8840541604999999</v>
      </c>
      <c r="BC366" s="97">
        <v>2.8749828226999998</v>
      </c>
      <c r="BD366" s="97">
        <v>2.8652232024000002</v>
      </c>
      <c r="BE366" s="97">
        <v>2.8553330552</v>
      </c>
      <c r="BF366" s="97">
        <v>2.8446679201999996</v>
      </c>
      <c r="BG366" s="97">
        <v>2.8338260793000001</v>
      </c>
      <c r="BH366" s="97">
        <v>2.8221222098000003</v>
      </c>
      <c r="BI366" s="97">
        <v>2.8101855478999997</v>
      </c>
      <c r="BJ366" s="97">
        <v>2.7972855488999997</v>
      </c>
      <c r="BK366" s="338">
        <v>2.7841050934</v>
      </c>
      <c r="BL366" s="99"/>
      <c r="BM366" s="108"/>
      <c r="BN366" s="99"/>
      <c r="BO366" s="108"/>
      <c r="BP366" s="99"/>
      <c r="BQ366" s="108"/>
      <c r="BR366" s="99"/>
      <c r="BS366" s="108"/>
      <c r="BT366" s="99"/>
      <c r="BU366" s="108"/>
      <c r="BV366" s="99"/>
      <c r="BW366" s="108"/>
      <c r="BX366" s="99"/>
      <c r="BY366" s="108"/>
      <c r="BZ366" s="99"/>
      <c r="CA366" s="108"/>
      <c r="CB366" s="99"/>
      <c r="CC366" s="108"/>
      <c r="CD366" s="99"/>
      <c r="CE366" s="108"/>
      <c r="CF366" s="99"/>
      <c r="CG366" s="108"/>
      <c r="CH366" s="99"/>
      <c r="CI366" s="108"/>
      <c r="CJ366" s="99"/>
      <c r="CK366" s="108"/>
      <c r="CL366" s="99"/>
      <c r="CM366" s="108"/>
      <c r="CN366" s="99"/>
      <c r="CO366" s="108"/>
      <c r="CP366" s="99"/>
      <c r="CQ366" s="108"/>
      <c r="CR366" s="99"/>
      <c r="CS366" s="108"/>
      <c r="CT366" s="99"/>
      <c r="CU366" s="108"/>
      <c r="CV366" s="99"/>
      <c r="CW366" s="108"/>
      <c r="CX366" s="99"/>
      <c r="CY366" s="108"/>
      <c r="CZ366" s="99"/>
      <c r="DA366" s="108"/>
      <c r="DB366" s="99"/>
      <c r="DC366" s="108"/>
      <c r="DD366" s="99"/>
      <c r="DE366" s="108"/>
      <c r="DF366" s="99"/>
      <c r="DG366" s="108"/>
      <c r="DH366" s="99"/>
      <c r="DI366" s="108"/>
      <c r="DJ366" s="99"/>
      <c r="DK366" s="108"/>
      <c r="DL366" s="99"/>
      <c r="DM366" s="108"/>
      <c r="DN366" s="99"/>
      <c r="DO366" s="108"/>
      <c r="DP366" s="99"/>
      <c r="DQ366" s="108"/>
      <c r="DR366" s="99"/>
      <c r="DS366" s="108"/>
      <c r="DT366" s="99"/>
      <c r="DU366" s="108"/>
      <c r="DV366" s="99"/>
      <c r="DW366" s="108"/>
      <c r="DX366" s="99"/>
      <c r="DY366" s="108"/>
      <c r="DZ366" s="99"/>
      <c r="EA366" s="108"/>
      <c r="EB366" s="99"/>
      <c r="EC366" s="108"/>
      <c r="ED366" s="99"/>
      <c r="EE366" s="108"/>
      <c r="EF366" s="99"/>
      <c r="EG366" s="108"/>
      <c r="EH366" s="99"/>
      <c r="EI366" s="108"/>
      <c r="EJ366" s="99"/>
      <c r="EK366" s="108"/>
      <c r="EL366" s="99"/>
      <c r="EM366" s="108"/>
      <c r="EN366" s="99"/>
      <c r="EO366" s="108"/>
      <c r="EP366" s="99"/>
      <c r="EQ366" s="108"/>
      <c r="ER366" s="99"/>
      <c r="ES366" s="108"/>
      <c r="ET366" s="99"/>
      <c r="EU366" s="108"/>
      <c r="EV366" s="99"/>
      <c r="EW366" s="108"/>
      <c r="EX366" s="99"/>
      <c r="EY366" s="108"/>
      <c r="EZ366" s="99"/>
      <c r="FA366" s="108"/>
      <c r="FB366" s="99"/>
      <c r="FC366" s="108"/>
      <c r="FD366" s="99"/>
      <c r="FE366" s="108"/>
      <c r="FF366" s="99"/>
      <c r="FG366" s="108"/>
      <c r="FH366" s="99"/>
      <c r="FI366" s="108"/>
      <c r="FJ366" s="99"/>
      <c r="FK366" s="108"/>
      <c r="FL366" s="99"/>
      <c r="FM366" s="108"/>
      <c r="FN366" s="99"/>
      <c r="FO366" s="108"/>
      <c r="FP366" s="99"/>
      <c r="FQ366" s="108"/>
      <c r="FR366" s="99"/>
      <c r="FS366" s="108"/>
      <c r="FT366" s="99"/>
      <c r="FU366" s="108"/>
      <c r="FV366" s="99"/>
      <c r="FW366" s="108"/>
      <c r="FX366" s="99"/>
      <c r="FY366" s="108"/>
      <c r="FZ366" s="99"/>
      <c r="GA366" s="108"/>
      <c r="GB366" s="99"/>
      <c r="GC366" s="108"/>
      <c r="GD366" s="99"/>
      <c r="GE366" s="108"/>
      <c r="GF366" s="99"/>
      <c r="GG366" s="108"/>
      <c r="GH366" s="99"/>
      <c r="GI366" s="108"/>
      <c r="GJ366" s="99"/>
      <c r="GK366" s="108"/>
      <c r="GL366" s="99"/>
      <c r="GM366" s="108"/>
      <c r="GN366" s="99"/>
      <c r="GO366" s="108"/>
      <c r="GP366" s="99"/>
      <c r="GQ366" s="108"/>
      <c r="GR366" s="99"/>
      <c r="GS366" s="108"/>
      <c r="GT366" s="99"/>
      <c r="GU366" s="108"/>
      <c r="GV366" s="99"/>
      <c r="GW366" s="108"/>
      <c r="GX366" s="99"/>
      <c r="GY366" s="108"/>
      <c r="GZ366" s="99"/>
      <c r="HA366" s="108"/>
      <c r="HB366" s="99"/>
      <c r="HC366" s="108"/>
      <c r="HD366" s="99"/>
      <c r="HE366" s="108"/>
      <c r="HF366" s="99"/>
      <c r="HG366" s="108"/>
      <c r="HH366" s="99"/>
      <c r="HI366" s="108"/>
      <c r="HJ366" s="99"/>
      <c r="HK366" s="108"/>
      <c r="HL366" s="99"/>
      <c r="HM366" s="108"/>
      <c r="HN366" s="99"/>
      <c r="HO366" s="108"/>
      <c r="HP366" s="99"/>
      <c r="HQ366" s="108"/>
      <c r="HR366" s="99"/>
      <c r="HS366" s="108"/>
      <c r="HT366" s="99"/>
      <c r="HU366" s="108"/>
      <c r="HV366" s="99"/>
      <c r="HW366" s="108"/>
      <c r="HX366" s="99"/>
      <c r="HY366" s="108"/>
      <c r="HZ366" s="99"/>
      <c r="IA366" s="108"/>
      <c r="IB366" s="99"/>
      <c r="IC366" s="108"/>
      <c r="ID366" s="99"/>
      <c r="IE366" s="108"/>
      <c r="IF366" s="99"/>
      <c r="IG366" s="108"/>
      <c r="IH366" s="99"/>
      <c r="II366" s="108"/>
      <c r="IJ366" s="99"/>
      <c r="IK366" s="108"/>
      <c r="IL366" s="99"/>
      <c r="IM366" s="108"/>
      <c r="IN366" s="99"/>
      <c r="IO366" s="108"/>
      <c r="IP366" s="99"/>
      <c r="IQ366" s="108"/>
      <c r="IR366" s="99"/>
      <c r="IS366" s="108"/>
      <c r="IT366" s="99"/>
      <c r="IU366" s="108"/>
      <c r="IV366" s="99"/>
    </row>
    <row r="367" spans="1:256" ht="12.75" customHeight="1" x14ac:dyDescent="0.2">
      <c r="B367" s="99" t="s">
        <v>53</v>
      </c>
      <c r="C367" s="108"/>
      <c r="D367" s="99"/>
      <c r="E367" s="108"/>
      <c r="F367" s="99"/>
      <c r="G367" s="108"/>
      <c r="H367" s="99"/>
      <c r="I367" s="108"/>
      <c r="J367" s="99"/>
      <c r="K367" s="108"/>
      <c r="L367" s="99"/>
      <c r="M367" s="108"/>
      <c r="N367" s="99"/>
      <c r="O367" s="108"/>
      <c r="P367" s="99"/>
      <c r="Q367" s="108"/>
      <c r="R367" s="99"/>
      <c r="S367" s="108"/>
      <c r="T367" s="99"/>
      <c r="U367" s="108"/>
      <c r="V367" s="99"/>
      <c r="W367" s="108"/>
      <c r="X367" s="99"/>
      <c r="Y367" s="108"/>
      <c r="Z367" s="99"/>
      <c r="AA367" s="108"/>
      <c r="AB367" s="99"/>
      <c r="AC367" s="108"/>
      <c r="AD367" s="99"/>
      <c r="AE367" s="97">
        <v>21</v>
      </c>
      <c r="AF367" s="97">
        <v>22</v>
      </c>
      <c r="AG367" s="97">
        <v>20</v>
      </c>
      <c r="AH367" s="97">
        <v>22</v>
      </c>
      <c r="AI367" s="97">
        <v>25</v>
      </c>
      <c r="AJ367" s="97">
        <v>25.124057970999996</v>
      </c>
      <c r="AK367" s="97">
        <v>25.193031222500007</v>
      </c>
      <c r="AL367" s="97">
        <v>25.219185443100002</v>
      </c>
      <c r="AM367" s="97">
        <v>25.263942885200009</v>
      </c>
      <c r="AN367" s="97">
        <v>25.320160589100002</v>
      </c>
      <c r="AO367" s="97">
        <v>25.350436381599994</v>
      </c>
      <c r="AP367" s="97">
        <v>25.360316855400004</v>
      </c>
      <c r="AQ367" s="97">
        <v>25.352912548200003</v>
      </c>
      <c r="AR367" s="97">
        <v>25.330450754599994</v>
      </c>
      <c r="AS367" s="97">
        <v>25.307514801500002</v>
      </c>
      <c r="AT367" s="97">
        <v>25.283052260200009</v>
      </c>
      <c r="AU367" s="97">
        <v>25.2580774889</v>
      </c>
      <c r="AV367" s="97">
        <v>25.231403201599996</v>
      </c>
      <c r="AW367" s="97">
        <v>25.204154838499996</v>
      </c>
      <c r="AX367" s="97">
        <v>25.1750473098</v>
      </c>
      <c r="AY367" s="97">
        <v>25.152281709900006</v>
      </c>
      <c r="AZ367" s="97">
        <v>25.134380774899999</v>
      </c>
      <c r="BA367" s="97">
        <v>25.1222920216</v>
      </c>
      <c r="BB367" s="97">
        <v>25.114227930599995</v>
      </c>
      <c r="BC367" s="97">
        <v>24.053735412400005</v>
      </c>
      <c r="BD367" s="97">
        <v>22.980018716500005</v>
      </c>
      <c r="BE367" s="97">
        <v>22.943028848600001</v>
      </c>
      <c r="BF367" s="97">
        <v>22.905044919999991</v>
      </c>
      <c r="BG367" s="97">
        <v>22.861874789400005</v>
      </c>
      <c r="BH367" s="97">
        <v>22.815195782600004</v>
      </c>
      <c r="BI367" s="97">
        <v>22.774641695900005</v>
      </c>
      <c r="BJ367" s="97">
        <v>22.737203213099999</v>
      </c>
      <c r="BK367" s="338">
        <v>22.705607155200003</v>
      </c>
      <c r="BL367" s="99"/>
      <c r="BM367" s="108"/>
      <c r="BN367" s="99"/>
      <c r="BO367" s="108"/>
      <c r="BP367" s="99"/>
      <c r="BQ367" s="108"/>
      <c r="BR367" s="99"/>
      <c r="BS367" s="108"/>
      <c r="BT367" s="99"/>
      <c r="BU367" s="108"/>
      <c r="BV367" s="99"/>
      <c r="BW367" s="108"/>
      <c r="BX367" s="99"/>
      <c r="BY367" s="108"/>
      <c r="BZ367" s="99"/>
      <c r="CA367" s="108"/>
      <c r="CB367" s="99"/>
      <c r="CC367" s="108"/>
      <c r="CD367" s="99"/>
      <c r="CE367" s="108"/>
      <c r="CF367" s="99"/>
      <c r="CG367" s="108"/>
      <c r="CH367" s="99"/>
      <c r="CI367" s="108"/>
      <c r="CJ367" s="99"/>
      <c r="CK367" s="108"/>
      <c r="CL367" s="99"/>
      <c r="CM367" s="108"/>
      <c r="CN367" s="99"/>
      <c r="CO367" s="108"/>
      <c r="CP367" s="99"/>
      <c r="CQ367" s="108"/>
      <c r="CR367" s="99"/>
      <c r="CS367" s="108"/>
      <c r="CT367" s="99"/>
      <c r="CU367" s="108"/>
      <c r="CV367" s="99"/>
      <c r="CW367" s="108"/>
      <c r="CX367" s="99"/>
      <c r="CY367" s="108"/>
      <c r="CZ367" s="99"/>
      <c r="DA367" s="108"/>
      <c r="DB367" s="99"/>
      <c r="DC367" s="108"/>
      <c r="DD367" s="99"/>
      <c r="DE367" s="108"/>
      <c r="DF367" s="99"/>
      <c r="DG367" s="108"/>
      <c r="DH367" s="99"/>
      <c r="DI367" s="108"/>
      <c r="DJ367" s="99"/>
      <c r="DK367" s="108"/>
      <c r="DL367" s="99"/>
      <c r="DM367" s="108"/>
      <c r="DN367" s="99"/>
      <c r="DO367" s="108"/>
      <c r="DP367" s="99"/>
      <c r="DQ367" s="108"/>
      <c r="DR367" s="99"/>
      <c r="DS367" s="108"/>
      <c r="DT367" s="99"/>
      <c r="DU367" s="108"/>
      <c r="DV367" s="99"/>
      <c r="DW367" s="108"/>
      <c r="DX367" s="99"/>
      <c r="DY367" s="108"/>
      <c r="DZ367" s="99"/>
      <c r="EA367" s="108"/>
      <c r="EB367" s="99"/>
      <c r="EC367" s="108"/>
      <c r="ED367" s="99"/>
      <c r="EE367" s="108"/>
      <c r="EF367" s="99"/>
      <c r="EG367" s="108"/>
      <c r="EH367" s="99"/>
      <c r="EI367" s="108"/>
      <c r="EJ367" s="99"/>
      <c r="EK367" s="108"/>
      <c r="EL367" s="99"/>
      <c r="EM367" s="108"/>
      <c r="EN367" s="99"/>
      <c r="EO367" s="108"/>
      <c r="EP367" s="99"/>
      <c r="EQ367" s="108"/>
      <c r="ER367" s="99"/>
      <c r="ES367" s="108"/>
      <c r="ET367" s="99"/>
      <c r="EU367" s="108"/>
      <c r="EV367" s="99"/>
      <c r="EW367" s="108"/>
      <c r="EX367" s="99"/>
      <c r="EY367" s="108"/>
      <c r="EZ367" s="99"/>
      <c r="FA367" s="108"/>
      <c r="FB367" s="99"/>
      <c r="FC367" s="108"/>
      <c r="FD367" s="99"/>
      <c r="FE367" s="108"/>
      <c r="FF367" s="99"/>
      <c r="FG367" s="108"/>
      <c r="FH367" s="99"/>
      <c r="FI367" s="108"/>
      <c r="FJ367" s="99"/>
      <c r="FK367" s="108"/>
      <c r="FL367" s="99"/>
      <c r="FM367" s="108"/>
      <c r="FN367" s="99"/>
      <c r="FO367" s="108"/>
      <c r="FP367" s="99"/>
      <c r="FQ367" s="108"/>
      <c r="FR367" s="99"/>
      <c r="FS367" s="108"/>
      <c r="FT367" s="99"/>
      <c r="FU367" s="108"/>
      <c r="FV367" s="99"/>
      <c r="FW367" s="108"/>
      <c r="FX367" s="99"/>
      <c r="FY367" s="108"/>
      <c r="FZ367" s="99"/>
      <c r="GA367" s="108"/>
      <c r="GB367" s="99"/>
      <c r="GC367" s="108"/>
      <c r="GD367" s="99"/>
      <c r="GE367" s="108"/>
      <c r="GF367" s="99"/>
      <c r="GG367" s="108"/>
      <c r="GH367" s="99"/>
      <c r="GI367" s="108"/>
      <c r="GJ367" s="99"/>
      <c r="GK367" s="108"/>
      <c r="GL367" s="99"/>
      <c r="GM367" s="108"/>
      <c r="GN367" s="99"/>
      <c r="GO367" s="108"/>
      <c r="GP367" s="99"/>
      <c r="GQ367" s="108"/>
      <c r="GR367" s="99"/>
      <c r="GS367" s="108"/>
      <c r="GT367" s="99"/>
      <c r="GU367" s="108"/>
      <c r="GV367" s="99"/>
      <c r="GW367" s="108"/>
      <c r="GX367" s="99"/>
      <c r="GY367" s="108"/>
      <c r="GZ367" s="99"/>
      <c r="HA367" s="108"/>
      <c r="HB367" s="99"/>
      <c r="HC367" s="108"/>
      <c r="HD367" s="99"/>
      <c r="HE367" s="108"/>
      <c r="HF367" s="99"/>
      <c r="HG367" s="108"/>
      <c r="HH367" s="99"/>
      <c r="HI367" s="108"/>
      <c r="HJ367" s="99"/>
      <c r="HK367" s="108"/>
      <c r="HL367" s="99"/>
      <c r="HM367" s="108"/>
      <c r="HN367" s="99"/>
      <c r="HO367" s="108"/>
      <c r="HP367" s="99"/>
      <c r="HQ367" s="108"/>
      <c r="HR367" s="99"/>
      <c r="HS367" s="108"/>
      <c r="HT367" s="99"/>
      <c r="HU367" s="108"/>
      <c r="HV367" s="99"/>
      <c r="HW367" s="108"/>
      <c r="HX367" s="99"/>
      <c r="HY367" s="108"/>
      <c r="HZ367" s="99"/>
      <c r="IA367" s="108"/>
      <c r="IB367" s="99"/>
      <c r="IC367" s="108"/>
      <c r="ID367" s="99"/>
      <c r="IE367" s="108"/>
      <c r="IF367" s="99"/>
      <c r="IG367" s="108"/>
      <c r="IH367" s="99"/>
      <c r="II367" s="108"/>
      <c r="IJ367" s="99"/>
      <c r="IK367" s="108"/>
      <c r="IL367" s="99"/>
      <c r="IM367" s="108"/>
      <c r="IN367" s="99"/>
      <c r="IO367" s="108"/>
      <c r="IP367" s="99"/>
      <c r="IQ367" s="108"/>
      <c r="IR367" s="99"/>
      <c r="IS367" s="108"/>
      <c r="IT367" s="99"/>
      <c r="IU367" s="108"/>
      <c r="IV367" s="99"/>
    </row>
    <row r="368" spans="1:256" ht="12.75" customHeight="1" x14ac:dyDescent="0.2">
      <c r="B368" s="99" t="s">
        <v>54</v>
      </c>
      <c r="C368" s="108"/>
      <c r="D368" s="99"/>
      <c r="E368" s="108"/>
      <c r="F368" s="99"/>
      <c r="G368" s="108"/>
      <c r="H368" s="99"/>
      <c r="I368" s="108"/>
      <c r="J368" s="99"/>
      <c r="K368" s="108"/>
      <c r="L368" s="99"/>
      <c r="M368" s="108"/>
      <c r="N368" s="99"/>
      <c r="O368" s="108"/>
      <c r="P368" s="99"/>
      <c r="Q368" s="108"/>
      <c r="R368" s="99"/>
      <c r="S368" s="108"/>
      <c r="T368" s="99"/>
      <c r="U368" s="108"/>
      <c r="V368" s="99"/>
      <c r="W368" s="108"/>
      <c r="X368" s="99"/>
      <c r="Y368" s="108"/>
      <c r="Z368" s="99"/>
      <c r="AA368" s="108"/>
      <c r="AB368" s="99"/>
      <c r="AC368" s="108"/>
      <c r="AD368" s="99"/>
      <c r="AE368" s="97">
        <v>0</v>
      </c>
      <c r="AF368" s="97">
        <v>0</v>
      </c>
      <c r="AG368" s="97">
        <v>1</v>
      </c>
      <c r="AH368" s="97">
        <v>3</v>
      </c>
      <c r="AI368" s="97">
        <v>3</v>
      </c>
      <c r="AJ368" s="97">
        <v>2.9963569919999999</v>
      </c>
      <c r="AK368" s="97">
        <v>2.9925791733000002</v>
      </c>
      <c r="AL368" s="97">
        <v>2.9885854215000003</v>
      </c>
      <c r="AM368" s="97">
        <v>2.9844643737000003</v>
      </c>
      <c r="AN368" s="97">
        <v>2.9801049614999999</v>
      </c>
      <c r="AO368" s="97">
        <v>2.9756017700999999</v>
      </c>
      <c r="AP368" s="97">
        <v>2.9708330046000002</v>
      </c>
      <c r="AQ368" s="97">
        <v>2.9659107102000002</v>
      </c>
      <c r="AR368" s="97">
        <v>2.9607015177</v>
      </c>
      <c r="AS368" s="97">
        <v>2.9553204194</v>
      </c>
      <c r="AT368" s="97">
        <v>2.9496213420999999</v>
      </c>
      <c r="AU368" s="97">
        <v>2.9437418395999999</v>
      </c>
      <c r="AV368" s="97">
        <v>2.9375221688999997</v>
      </c>
      <c r="AW368" s="97">
        <v>2.9311080354000003</v>
      </c>
      <c r="AX368" s="97">
        <v>2.9243250581999995</v>
      </c>
      <c r="AY368" s="97">
        <v>2.9173401756000001</v>
      </c>
      <c r="AZ368" s="97">
        <v>2.9098489435000001</v>
      </c>
      <c r="BA368" s="97">
        <v>2.9021744447</v>
      </c>
      <c r="BB368" s="97">
        <v>2.8938672009999999</v>
      </c>
      <c r="BC368" s="97">
        <v>2.8854089441999999</v>
      </c>
      <c r="BD368" s="97">
        <v>2.8763033479</v>
      </c>
      <c r="BE368" s="97">
        <v>2.8670753818999999</v>
      </c>
      <c r="BF368" s="97">
        <v>2.8571834241999996</v>
      </c>
      <c r="BG368" s="97">
        <v>2.8471708474000001</v>
      </c>
      <c r="BH368" s="97">
        <v>2.8364509031000003</v>
      </c>
      <c r="BI368" s="97">
        <v>2.8255877757999999</v>
      </c>
      <c r="BJ368" s="97">
        <v>2.8139459147999997</v>
      </c>
      <c r="BK368" s="338">
        <v>2.8021358236</v>
      </c>
      <c r="BL368" s="99"/>
      <c r="BM368" s="108"/>
      <c r="BN368" s="99"/>
      <c r="BO368" s="108"/>
      <c r="BP368" s="99"/>
      <c r="BQ368" s="108"/>
      <c r="BR368" s="99"/>
      <c r="BS368" s="108"/>
      <c r="BT368" s="99"/>
      <c r="BU368" s="108"/>
      <c r="BV368" s="99"/>
      <c r="BW368" s="108"/>
      <c r="BX368" s="99"/>
      <c r="BY368" s="108"/>
      <c r="BZ368" s="99"/>
      <c r="CA368" s="108"/>
      <c r="CB368" s="99"/>
      <c r="CC368" s="108"/>
      <c r="CD368" s="99"/>
      <c r="CE368" s="108"/>
      <c r="CF368" s="99"/>
      <c r="CG368" s="108"/>
      <c r="CH368" s="99"/>
      <c r="CI368" s="108"/>
      <c r="CJ368" s="99"/>
      <c r="CK368" s="108"/>
      <c r="CL368" s="99"/>
      <c r="CM368" s="108"/>
      <c r="CN368" s="99"/>
      <c r="CO368" s="108"/>
      <c r="CP368" s="99"/>
      <c r="CQ368" s="108"/>
      <c r="CR368" s="99"/>
      <c r="CS368" s="108"/>
      <c r="CT368" s="99"/>
      <c r="CU368" s="108"/>
      <c r="CV368" s="99"/>
      <c r="CW368" s="108"/>
      <c r="CX368" s="99"/>
      <c r="CY368" s="108"/>
      <c r="CZ368" s="99"/>
      <c r="DA368" s="108"/>
      <c r="DB368" s="99"/>
      <c r="DC368" s="108"/>
      <c r="DD368" s="99"/>
      <c r="DE368" s="108"/>
      <c r="DF368" s="99"/>
      <c r="DG368" s="108"/>
      <c r="DH368" s="99"/>
      <c r="DI368" s="108"/>
      <c r="DJ368" s="99"/>
      <c r="DK368" s="108"/>
      <c r="DL368" s="99"/>
      <c r="DM368" s="108"/>
      <c r="DN368" s="99"/>
      <c r="DO368" s="108"/>
      <c r="DP368" s="99"/>
      <c r="DQ368" s="108"/>
      <c r="DR368" s="99"/>
      <c r="DS368" s="108"/>
      <c r="DT368" s="99"/>
      <c r="DU368" s="108"/>
      <c r="DV368" s="99"/>
      <c r="DW368" s="108"/>
      <c r="DX368" s="99"/>
      <c r="DY368" s="108"/>
      <c r="DZ368" s="99"/>
      <c r="EA368" s="108"/>
      <c r="EB368" s="99"/>
      <c r="EC368" s="108"/>
      <c r="ED368" s="99"/>
      <c r="EE368" s="108"/>
      <c r="EF368" s="99"/>
      <c r="EG368" s="108"/>
      <c r="EH368" s="99"/>
      <c r="EI368" s="108"/>
      <c r="EJ368" s="99"/>
      <c r="EK368" s="108"/>
      <c r="EL368" s="99"/>
      <c r="EM368" s="108"/>
      <c r="EN368" s="99"/>
      <c r="EO368" s="108"/>
      <c r="EP368" s="99"/>
      <c r="EQ368" s="108"/>
      <c r="ER368" s="99"/>
      <c r="ES368" s="108"/>
      <c r="ET368" s="99"/>
      <c r="EU368" s="108"/>
      <c r="EV368" s="99"/>
      <c r="EW368" s="108"/>
      <c r="EX368" s="99"/>
      <c r="EY368" s="108"/>
      <c r="EZ368" s="99"/>
      <c r="FA368" s="108"/>
      <c r="FB368" s="99"/>
      <c r="FC368" s="108"/>
      <c r="FD368" s="99"/>
      <c r="FE368" s="108"/>
      <c r="FF368" s="99"/>
      <c r="FG368" s="108"/>
      <c r="FH368" s="99"/>
      <c r="FI368" s="108"/>
      <c r="FJ368" s="99"/>
      <c r="FK368" s="108"/>
      <c r="FL368" s="99"/>
      <c r="FM368" s="108"/>
      <c r="FN368" s="99"/>
      <c r="FO368" s="108"/>
      <c r="FP368" s="99"/>
      <c r="FQ368" s="108"/>
      <c r="FR368" s="99"/>
      <c r="FS368" s="108"/>
      <c r="FT368" s="99"/>
      <c r="FU368" s="108"/>
      <c r="FV368" s="99"/>
      <c r="FW368" s="108"/>
      <c r="FX368" s="99"/>
      <c r="FY368" s="108"/>
      <c r="FZ368" s="99"/>
      <c r="GA368" s="108"/>
      <c r="GB368" s="99"/>
      <c r="GC368" s="108"/>
      <c r="GD368" s="99"/>
      <c r="GE368" s="108"/>
      <c r="GF368" s="99"/>
      <c r="GG368" s="108"/>
      <c r="GH368" s="99"/>
      <c r="GI368" s="108"/>
      <c r="GJ368" s="99"/>
      <c r="GK368" s="108"/>
      <c r="GL368" s="99"/>
      <c r="GM368" s="108"/>
      <c r="GN368" s="99"/>
      <c r="GO368" s="108"/>
      <c r="GP368" s="99"/>
      <c r="GQ368" s="108"/>
      <c r="GR368" s="99"/>
      <c r="GS368" s="108"/>
      <c r="GT368" s="99"/>
      <c r="GU368" s="108"/>
      <c r="GV368" s="99"/>
      <c r="GW368" s="108"/>
      <c r="GX368" s="99"/>
      <c r="GY368" s="108"/>
      <c r="GZ368" s="99"/>
      <c r="HA368" s="108"/>
      <c r="HB368" s="99"/>
      <c r="HC368" s="108"/>
      <c r="HD368" s="99"/>
      <c r="HE368" s="108"/>
      <c r="HF368" s="99"/>
      <c r="HG368" s="108"/>
      <c r="HH368" s="99"/>
      <c r="HI368" s="108"/>
      <c r="HJ368" s="99"/>
      <c r="HK368" s="108"/>
      <c r="HL368" s="99"/>
      <c r="HM368" s="108"/>
      <c r="HN368" s="99"/>
      <c r="HO368" s="108"/>
      <c r="HP368" s="99"/>
      <c r="HQ368" s="108"/>
      <c r="HR368" s="99"/>
      <c r="HS368" s="108"/>
      <c r="HT368" s="99"/>
      <c r="HU368" s="108"/>
      <c r="HV368" s="99"/>
      <c r="HW368" s="108"/>
      <c r="HX368" s="99"/>
      <c r="HY368" s="108"/>
      <c r="HZ368" s="99"/>
      <c r="IA368" s="108"/>
      <c r="IB368" s="99"/>
      <c r="IC368" s="108"/>
      <c r="ID368" s="99"/>
      <c r="IE368" s="108"/>
      <c r="IF368" s="99"/>
      <c r="IG368" s="108"/>
      <c r="IH368" s="99"/>
      <c r="II368" s="108"/>
      <c r="IJ368" s="99"/>
      <c r="IK368" s="108"/>
      <c r="IL368" s="99"/>
      <c r="IM368" s="108"/>
      <c r="IN368" s="99"/>
      <c r="IO368" s="108"/>
      <c r="IP368" s="99"/>
      <c r="IQ368" s="108"/>
      <c r="IR368" s="99"/>
      <c r="IS368" s="108"/>
      <c r="IT368" s="99"/>
      <c r="IU368" s="108"/>
      <c r="IV368" s="99"/>
    </row>
    <row r="369" spans="1:256" ht="12.75" customHeight="1" x14ac:dyDescent="0.2">
      <c r="B369" s="99" t="s">
        <v>55</v>
      </c>
      <c r="C369" s="108"/>
      <c r="D369" s="99"/>
      <c r="E369" s="108"/>
      <c r="F369" s="99"/>
      <c r="G369" s="108"/>
      <c r="H369" s="99"/>
      <c r="I369" s="108"/>
      <c r="J369" s="99"/>
      <c r="K369" s="108"/>
      <c r="L369" s="99"/>
      <c r="M369" s="108"/>
      <c r="N369" s="99"/>
      <c r="O369" s="108"/>
      <c r="P369" s="99"/>
      <c r="Q369" s="108"/>
      <c r="R369" s="99"/>
      <c r="S369" s="108"/>
      <c r="T369" s="99"/>
      <c r="U369" s="108"/>
      <c r="V369" s="99"/>
      <c r="W369" s="108"/>
      <c r="X369" s="99"/>
      <c r="Y369" s="108"/>
      <c r="Z369" s="99"/>
      <c r="AA369" s="108"/>
      <c r="AB369" s="99"/>
      <c r="AC369" s="108"/>
      <c r="AD369" s="99"/>
      <c r="AE369" s="97">
        <v>2</v>
      </c>
      <c r="AF369" s="97">
        <v>1</v>
      </c>
      <c r="AG369" s="97">
        <v>1</v>
      </c>
      <c r="AH369" s="97">
        <v>1</v>
      </c>
      <c r="AI369" s="97">
        <v>1</v>
      </c>
      <c r="AJ369" s="97">
        <v>0.99713376499999995</v>
      </c>
      <c r="AK369" s="97">
        <v>0.99424768060000002</v>
      </c>
      <c r="AL369" s="97">
        <v>0.99120445760000009</v>
      </c>
      <c r="AM369" s="97">
        <v>0.98815785860000005</v>
      </c>
      <c r="AN369" s="97">
        <v>0.98494620830000001</v>
      </c>
      <c r="AO369" s="97">
        <v>0.98172712169999998</v>
      </c>
      <c r="AP369" s="97">
        <v>0.97832983149999997</v>
      </c>
      <c r="AQ369" s="97">
        <v>0.97492435249999998</v>
      </c>
      <c r="AR369" s="97">
        <v>0.97133006309999992</v>
      </c>
      <c r="AS369" s="97">
        <v>0.96771603230000003</v>
      </c>
      <c r="AT369" s="97">
        <v>0.96392648409999993</v>
      </c>
      <c r="AU369" s="97">
        <v>0.96008843180000003</v>
      </c>
      <c r="AV369" s="97">
        <v>0.95607222050000007</v>
      </c>
      <c r="AW369" s="97">
        <v>0.95199700929999997</v>
      </c>
      <c r="AX369" s="97">
        <v>0.94772527909999993</v>
      </c>
      <c r="AY369" s="97">
        <v>0.94339017609999998</v>
      </c>
      <c r="AZ369" s="97">
        <v>0.93884549719999999</v>
      </c>
      <c r="BA369" s="97">
        <v>0.93422918190000004</v>
      </c>
      <c r="BB369" s="97">
        <v>0.92938569029999996</v>
      </c>
      <c r="BC369" s="97">
        <v>0.92446364160000005</v>
      </c>
      <c r="BD369" s="97">
        <v>0.91929733969999994</v>
      </c>
      <c r="BE369" s="97">
        <v>0.91404222479999997</v>
      </c>
      <c r="BF369" s="97">
        <v>0.90852159990000003</v>
      </c>
      <c r="BG369" s="97">
        <v>0.90290375550000002</v>
      </c>
      <c r="BH369" s="97">
        <v>0.89700000719999995</v>
      </c>
      <c r="BI369" s="97">
        <v>0.89099026079999999</v>
      </c>
      <c r="BJ369" s="97">
        <v>0.88467291370000001</v>
      </c>
      <c r="BK369" s="338">
        <v>0.87823846510000003</v>
      </c>
      <c r="BL369" s="99"/>
      <c r="BM369" s="108"/>
      <c r="BN369" s="99"/>
      <c r="BO369" s="108"/>
      <c r="BP369" s="99"/>
      <c r="BQ369" s="108"/>
      <c r="BR369" s="99"/>
      <c r="BS369" s="108"/>
      <c r="BT369" s="99"/>
      <c r="BU369" s="108"/>
      <c r="BV369" s="99"/>
      <c r="BW369" s="108"/>
      <c r="BX369" s="99"/>
      <c r="BY369" s="108"/>
      <c r="BZ369" s="99"/>
      <c r="CA369" s="108"/>
      <c r="CB369" s="99"/>
      <c r="CC369" s="108"/>
      <c r="CD369" s="99"/>
      <c r="CE369" s="108"/>
      <c r="CF369" s="99"/>
      <c r="CG369" s="108"/>
      <c r="CH369" s="99"/>
      <c r="CI369" s="108"/>
      <c r="CJ369" s="99"/>
      <c r="CK369" s="108"/>
      <c r="CL369" s="99"/>
      <c r="CM369" s="108"/>
      <c r="CN369" s="99"/>
      <c r="CO369" s="108"/>
      <c r="CP369" s="99"/>
      <c r="CQ369" s="108"/>
      <c r="CR369" s="99"/>
      <c r="CS369" s="108"/>
      <c r="CT369" s="99"/>
      <c r="CU369" s="108"/>
      <c r="CV369" s="99"/>
      <c r="CW369" s="108"/>
      <c r="CX369" s="99"/>
      <c r="CY369" s="108"/>
      <c r="CZ369" s="99"/>
      <c r="DA369" s="108"/>
      <c r="DB369" s="99"/>
      <c r="DC369" s="108"/>
      <c r="DD369" s="99"/>
      <c r="DE369" s="108"/>
      <c r="DF369" s="99"/>
      <c r="DG369" s="108"/>
      <c r="DH369" s="99"/>
      <c r="DI369" s="108"/>
      <c r="DJ369" s="99"/>
      <c r="DK369" s="108"/>
      <c r="DL369" s="99"/>
      <c r="DM369" s="108"/>
      <c r="DN369" s="99"/>
      <c r="DO369" s="108"/>
      <c r="DP369" s="99"/>
      <c r="DQ369" s="108"/>
      <c r="DR369" s="99"/>
      <c r="DS369" s="108"/>
      <c r="DT369" s="99"/>
      <c r="DU369" s="108"/>
      <c r="DV369" s="99"/>
      <c r="DW369" s="108"/>
      <c r="DX369" s="99"/>
      <c r="DY369" s="108"/>
      <c r="DZ369" s="99"/>
      <c r="EA369" s="108"/>
      <c r="EB369" s="99"/>
      <c r="EC369" s="108"/>
      <c r="ED369" s="99"/>
      <c r="EE369" s="108"/>
      <c r="EF369" s="99"/>
      <c r="EG369" s="108"/>
      <c r="EH369" s="99"/>
      <c r="EI369" s="108"/>
      <c r="EJ369" s="99"/>
      <c r="EK369" s="108"/>
      <c r="EL369" s="99"/>
      <c r="EM369" s="108"/>
      <c r="EN369" s="99"/>
      <c r="EO369" s="108"/>
      <c r="EP369" s="99"/>
      <c r="EQ369" s="108"/>
      <c r="ER369" s="99"/>
      <c r="ES369" s="108"/>
      <c r="ET369" s="99"/>
      <c r="EU369" s="108"/>
      <c r="EV369" s="99"/>
      <c r="EW369" s="108"/>
      <c r="EX369" s="99"/>
      <c r="EY369" s="108"/>
      <c r="EZ369" s="99"/>
      <c r="FA369" s="108"/>
      <c r="FB369" s="99"/>
      <c r="FC369" s="108"/>
      <c r="FD369" s="99"/>
      <c r="FE369" s="108"/>
      <c r="FF369" s="99"/>
      <c r="FG369" s="108"/>
      <c r="FH369" s="99"/>
      <c r="FI369" s="108"/>
      <c r="FJ369" s="99"/>
      <c r="FK369" s="108"/>
      <c r="FL369" s="99"/>
      <c r="FM369" s="108"/>
      <c r="FN369" s="99"/>
      <c r="FO369" s="108"/>
      <c r="FP369" s="99"/>
      <c r="FQ369" s="108"/>
      <c r="FR369" s="99"/>
      <c r="FS369" s="108"/>
      <c r="FT369" s="99"/>
      <c r="FU369" s="108"/>
      <c r="FV369" s="99"/>
      <c r="FW369" s="108"/>
      <c r="FX369" s="99"/>
      <c r="FY369" s="108"/>
      <c r="FZ369" s="99"/>
      <c r="GA369" s="108"/>
      <c r="GB369" s="99"/>
      <c r="GC369" s="108"/>
      <c r="GD369" s="99"/>
      <c r="GE369" s="108"/>
      <c r="GF369" s="99"/>
      <c r="GG369" s="108"/>
      <c r="GH369" s="99"/>
      <c r="GI369" s="108"/>
      <c r="GJ369" s="99"/>
      <c r="GK369" s="108"/>
      <c r="GL369" s="99"/>
      <c r="GM369" s="108"/>
      <c r="GN369" s="99"/>
      <c r="GO369" s="108"/>
      <c r="GP369" s="99"/>
      <c r="GQ369" s="108"/>
      <c r="GR369" s="99"/>
      <c r="GS369" s="108"/>
      <c r="GT369" s="99"/>
      <c r="GU369" s="108"/>
      <c r="GV369" s="99"/>
      <c r="GW369" s="108"/>
      <c r="GX369" s="99"/>
      <c r="GY369" s="108"/>
      <c r="GZ369" s="99"/>
      <c r="HA369" s="108"/>
      <c r="HB369" s="99"/>
      <c r="HC369" s="108"/>
      <c r="HD369" s="99"/>
      <c r="HE369" s="108"/>
      <c r="HF369" s="99"/>
      <c r="HG369" s="108"/>
      <c r="HH369" s="99"/>
      <c r="HI369" s="108"/>
      <c r="HJ369" s="99"/>
      <c r="HK369" s="108"/>
      <c r="HL369" s="99"/>
      <c r="HM369" s="108"/>
      <c r="HN369" s="99"/>
      <c r="HO369" s="108"/>
      <c r="HP369" s="99"/>
      <c r="HQ369" s="108"/>
      <c r="HR369" s="99"/>
      <c r="HS369" s="108"/>
      <c r="HT369" s="99"/>
      <c r="HU369" s="108"/>
      <c r="HV369" s="99"/>
      <c r="HW369" s="108"/>
      <c r="HX369" s="99"/>
      <c r="HY369" s="108"/>
      <c r="HZ369" s="99"/>
      <c r="IA369" s="108"/>
      <c r="IB369" s="99"/>
      <c r="IC369" s="108"/>
      <c r="ID369" s="99"/>
      <c r="IE369" s="108"/>
      <c r="IF369" s="99"/>
      <c r="IG369" s="108"/>
      <c r="IH369" s="99"/>
      <c r="II369" s="108"/>
      <c r="IJ369" s="99"/>
      <c r="IK369" s="108"/>
      <c r="IL369" s="99"/>
      <c r="IM369" s="108"/>
      <c r="IN369" s="99"/>
      <c r="IO369" s="108"/>
      <c r="IP369" s="99"/>
      <c r="IQ369" s="108"/>
      <c r="IR369" s="99"/>
      <c r="IS369" s="108"/>
      <c r="IT369" s="99"/>
      <c r="IU369" s="108"/>
      <c r="IV369" s="99"/>
    </row>
    <row r="370" spans="1:256" ht="12.75" customHeight="1" x14ac:dyDescent="0.2">
      <c r="B370" s="99" t="s">
        <v>56</v>
      </c>
      <c r="C370" s="108"/>
      <c r="D370" s="99"/>
      <c r="E370" s="108"/>
      <c r="F370" s="99"/>
      <c r="G370" s="108"/>
      <c r="H370" s="99"/>
      <c r="I370" s="108"/>
      <c r="J370" s="99"/>
      <c r="K370" s="108"/>
      <c r="L370" s="99"/>
      <c r="M370" s="108"/>
      <c r="N370" s="99"/>
      <c r="O370" s="108"/>
      <c r="P370" s="99"/>
      <c r="Q370" s="108"/>
      <c r="R370" s="99"/>
      <c r="S370" s="108"/>
      <c r="T370" s="99"/>
      <c r="U370" s="108"/>
      <c r="V370" s="99"/>
      <c r="W370" s="108"/>
      <c r="X370" s="99"/>
      <c r="Y370" s="108"/>
      <c r="Z370" s="99"/>
      <c r="AA370" s="108"/>
      <c r="AB370" s="99"/>
      <c r="AC370" s="108"/>
      <c r="AD370" s="99"/>
      <c r="AE370" s="97">
        <v>8</v>
      </c>
      <c r="AF370" s="97">
        <v>12</v>
      </c>
      <c r="AG370" s="97">
        <v>9</v>
      </c>
      <c r="AH370" s="97">
        <v>10</v>
      </c>
      <c r="AI370" s="97">
        <v>10</v>
      </c>
      <c r="AJ370" s="97">
        <v>9.9959014202000009</v>
      </c>
      <c r="AK370" s="97">
        <v>9.9915940985000002</v>
      </c>
      <c r="AL370" s="97">
        <v>9.9870855848999991</v>
      </c>
      <c r="AM370" s="97">
        <v>9.9823802970000006</v>
      </c>
      <c r="AN370" s="97">
        <v>9.9774328707000013</v>
      </c>
      <c r="AO370" s="97">
        <v>9.9723018436000004</v>
      </c>
      <c r="AP370" s="97">
        <v>9.9668982775000021</v>
      </c>
      <c r="AQ370" s="97">
        <v>9.9613065478999978</v>
      </c>
      <c r="AR370" s="97">
        <v>9.9553870973999992</v>
      </c>
      <c r="AS370" s="97">
        <v>9.9492970018000015</v>
      </c>
      <c r="AT370" s="97">
        <v>9.9428520085000009</v>
      </c>
      <c r="AU370" s="97">
        <v>9.9362346201999987</v>
      </c>
      <c r="AV370" s="97">
        <v>9.9292734463999999</v>
      </c>
      <c r="AW370" s="97">
        <v>9.9221202939999991</v>
      </c>
      <c r="AX370" s="97">
        <v>9.9146082748999991</v>
      </c>
      <c r="AY370" s="97">
        <v>9.9069092238999996</v>
      </c>
      <c r="AZ370" s="97">
        <v>9.8988508100000008</v>
      </c>
      <c r="BA370" s="97">
        <v>9.8905858565999996</v>
      </c>
      <c r="BB370" s="97">
        <v>9.8818986246999998</v>
      </c>
      <c r="BC370" s="97">
        <v>9.3761921528999999</v>
      </c>
      <c r="BD370" s="97">
        <v>8.8702704410999988</v>
      </c>
      <c r="BE370" s="97">
        <v>8.8610935393000005</v>
      </c>
      <c r="BF370" s="97">
        <v>8.851392090900001</v>
      </c>
      <c r="BG370" s="97">
        <v>8.8414508267999992</v>
      </c>
      <c r="BH370" s="97">
        <v>8.8309499060000007</v>
      </c>
      <c r="BI370" s="97">
        <v>8.3235283057999983</v>
      </c>
      <c r="BJ370" s="97">
        <v>7.8156942399999991</v>
      </c>
      <c r="BK370" s="338">
        <v>7.3056730128999998</v>
      </c>
      <c r="BL370" s="99"/>
      <c r="BM370" s="108"/>
      <c r="BN370" s="99"/>
      <c r="BO370" s="108"/>
      <c r="BP370" s="99"/>
      <c r="BQ370" s="108"/>
      <c r="BR370" s="99"/>
      <c r="BS370" s="108"/>
      <c r="BT370" s="99"/>
      <c r="BU370" s="108"/>
      <c r="BV370" s="99"/>
      <c r="BW370" s="108"/>
      <c r="BX370" s="99"/>
      <c r="BY370" s="108"/>
      <c r="BZ370" s="99"/>
      <c r="CA370" s="108"/>
      <c r="CB370" s="99"/>
      <c r="CC370" s="108"/>
      <c r="CD370" s="99"/>
      <c r="CE370" s="108"/>
      <c r="CF370" s="99"/>
      <c r="CG370" s="108"/>
      <c r="CH370" s="99"/>
      <c r="CI370" s="108"/>
      <c r="CJ370" s="99"/>
      <c r="CK370" s="108"/>
      <c r="CL370" s="99"/>
      <c r="CM370" s="108"/>
      <c r="CN370" s="99"/>
      <c r="CO370" s="108"/>
      <c r="CP370" s="99"/>
      <c r="CQ370" s="108"/>
      <c r="CR370" s="99"/>
      <c r="CS370" s="108"/>
      <c r="CT370" s="99"/>
      <c r="CU370" s="108"/>
      <c r="CV370" s="99"/>
      <c r="CW370" s="108"/>
      <c r="CX370" s="99"/>
      <c r="CY370" s="108"/>
      <c r="CZ370" s="99"/>
      <c r="DA370" s="108"/>
      <c r="DB370" s="99"/>
      <c r="DC370" s="108"/>
      <c r="DD370" s="99"/>
      <c r="DE370" s="108"/>
      <c r="DF370" s="99"/>
      <c r="DG370" s="108"/>
      <c r="DH370" s="99"/>
      <c r="DI370" s="108"/>
      <c r="DJ370" s="99"/>
      <c r="DK370" s="108"/>
      <c r="DL370" s="99"/>
      <c r="DM370" s="108"/>
      <c r="DN370" s="99"/>
      <c r="DO370" s="108"/>
      <c r="DP370" s="99"/>
      <c r="DQ370" s="108"/>
      <c r="DR370" s="99"/>
      <c r="DS370" s="108"/>
      <c r="DT370" s="99"/>
      <c r="DU370" s="108"/>
      <c r="DV370" s="99"/>
      <c r="DW370" s="108"/>
      <c r="DX370" s="99"/>
      <c r="DY370" s="108"/>
      <c r="DZ370" s="99"/>
      <c r="EA370" s="108"/>
      <c r="EB370" s="99"/>
      <c r="EC370" s="108"/>
      <c r="ED370" s="99"/>
      <c r="EE370" s="108"/>
      <c r="EF370" s="99"/>
      <c r="EG370" s="108"/>
      <c r="EH370" s="99"/>
      <c r="EI370" s="108"/>
      <c r="EJ370" s="99"/>
      <c r="EK370" s="108"/>
      <c r="EL370" s="99"/>
      <c r="EM370" s="108"/>
      <c r="EN370" s="99"/>
      <c r="EO370" s="108"/>
      <c r="EP370" s="99"/>
      <c r="EQ370" s="108"/>
      <c r="ER370" s="99"/>
      <c r="ES370" s="108"/>
      <c r="ET370" s="99"/>
      <c r="EU370" s="108"/>
      <c r="EV370" s="99"/>
      <c r="EW370" s="108"/>
      <c r="EX370" s="99"/>
      <c r="EY370" s="108"/>
      <c r="EZ370" s="99"/>
      <c r="FA370" s="108"/>
      <c r="FB370" s="99"/>
      <c r="FC370" s="108"/>
      <c r="FD370" s="99"/>
      <c r="FE370" s="108"/>
      <c r="FF370" s="99"/>
      <c r="FG370" s="108"/>
      <c r="FH370" s="99"/>
      <c r="FI370" s="108"/>
      <c r="FJ370" s="99"/>
      <c r="FK370" s="108"/>
      <c r="FL370" s="99"/>
      <c r="FM370" s="108"/>
      <c r="FN370" s="99"/>
      <c r="FO370" s="108"/>
      <c r="FP370" s="99"/>
      <c r="FQ370" s="108"/>
      <c r="FR370" s="99"/>
      <c r="FS370" s="108"/>
      <c r="FT370" s="99"/>
      <c r="FU370" s="108"/>
      <c r="FV370" s="99"/>
      <c r="FW370" s="108"/>
      <c r="FX370" s="99"/>
      <c r="FY370" s="108"/>
      <c r="FZ370" s="99"/>
      <c r="GA370" s="108"/>
      <c r="GB370" s="99"/>
      <c r="GC370" s="108"/>
      <c r="GD370" s="99"/>
      <c r="GE370" s="108"/>
      <c r="GF370" s="99"/>
      <c r="GG370" s="108"/>
      <c r="GH370" s="99"/>
      <c r="GI370" s="108"/>
      <c r="GJ370" s="99"/>
      <c r="GK370" s="108"/>
      <c r="GL370" s="99"/>
      <c r="GM370" s="108"/>
      <c r="GN370" s="99"/>
      <c r="GO370" s="108"/>
      <c r="GP370" s="99"/>
      <c r="GQ370" s="108"/>
      <c r="GR370" s="99"/>
      <c r="GS370" s="108"/>
      <c r="GT370" s="99"/>
      <c r="GU370" s="108"/>
      <c r="GV370" s="99"/>
      <c r="GW370" s="108"/>
      <c r="GX370" s="99"/>
      <c r="GY370" s="108"/>
      <c r="GZ370" s="99"/>
      <c r="HA370" s="108"/>
      <c r="HB370" s="99"/>
      <c r="HC370" s="108"/>
      <c r="HD370" s="99"/>
      <c r="HE370" s="108"/>
      <c r="HF370" s="99"/>
      <c r="HG370" s="108"/>
      <c r="HH370" s="99"/>
      <c r="HI370" s="108"/>
      <c r="HJ370" s="99"/>
      <c r="HK370" s="108"/>
      <c r="HL370" s="99"/>
      <c r="HM370" s="108"/>
      <c r="HN370" s="99"/>
      <c r="HO370" s="108"/>
      <c r="HP370" s="99"/>
      <c r="HQ370" s="108"/>
      <c r="HR370" s="99"/>
      <c r="HS370" s="108"/>
      <c r="HT370" s="99"/>
      <c r="HU370" s="108"/>
      <c r="HV370" s="99"/>
      <c r="HW370" s="108"/>
      <c r="HX370" s="99"/>
      <c r="HY370" s="108"/>
      <c r="HZ370" s="99"/>
      <c r="IA370" s="108"/>
      <c r="IB370" s="99"/>
      <c r="IC370" s="108"/>
      <c r="ID370" s="99"/>
      <c r="IE370" s="108"/>
      <c r="IF370" s="99"/>
      <c r="IG370" s="108"/>
      <c r="IH370" s="99"/>
      <c r="II370" s="108"/>
      <c r="IJ370" s="99"/>
      <c r="IK370" s="108"/>
      <c r="IL370" s="99"/>
      <c r="IM370" s="108"/>
      <c r="IN370" s="99"/>
      <c r="IO370" s="108"/>
      <c r="IP370" s="99"/>
      <c r="IQ370" s="108"/>
      <c r="IR370" s="99"/>
      <c r="IS370" s="108"/>
      <c r="IT370" s="99"/>
      <c r="IU370" s="108"/>
      <c r="IV370" s="99"/>
    </row>
    <row r="371" spans="1:256" ht="12.75" customHeight="1" x14ac:dyDescent="0.2">
      <c r="B371" s="99" t="s">
        <v>61</v>
      </c>
      <c r="C371" s="108"/>
      <c r="D371" s="99"/>
      <c r="E371" s="108"/>
      <c r="F371" s="99"/>
      <c r="G371" s="108"/>
      <c r="H371" s="99"/>
      <c r="I371" s="108"/>
      <c r="J371" s="99"/>
      <c r="K371" s="108"/>
      <c r="L371" s="99"/>
      <c r="M371" s="108"/>
      <c r="N371" s="99"/>
      <c r="O371" s="108"/>
      <c r="P371" s="99"/>
      <c r="Q371" s="108"/>
      <c r="R371" s="99"/>
      <c r="S371" s="108"/>
      <c r="T371" s="99"/>
      <c r="U371" s="108"/>
      <c r="V371" s="99"/>
      <c r="W371" s="108"/>
      <c r="X371" s="99"/>
      <c r="Y371" s="108"/>
      <c r="Z371" s="99"/>
      <c r="AA371" s="108"/>
      <c r="AB371" s="99"/>
      <c r="AC371" s="108"/>
      <c r="AD371" s="99"/>
      <c r="AE371" s="97">
        <v>2</v>
      </c>
      <c r="AF371" s="97">
        <v>2</v>
      </c>
      <c r="AG371" s="97">
        <v>2</v>
      </c>
      <c r="AH371" s="97">
        <v>2</v>
      </c>
      <c r="AI371" s="97">
        <v>2</v>
      </c>
      <c r="AJ371" s="97">
        <v>1.9987487645999999</v>
      </c>
      <c r="AK371" s="97">
        <v>1.9974730585</v>
      </c>
      <c r="AL371" s="97">
        <v>1.9961263293</v>
      </c>
      <c r="AM371" s="97">
        <v>1.9947565332999999</v>
      </c>
      <c r="AN371" s="97">
        <v>1.9933058674999997</v>
      </c>
      <c r="AO371" s="97">
        <v>1.9918347488000001</v>
      </c>
      <c r="AP371" s="97">
        <v>1.9902808574999999</v>
      </c>
      <c r="AQ371" s="97">
        <v>1.9887065399999999</v>
      </c>
      <c r="AR371" s="97">
        <v>1.9870448695</v>
      </c>
      <c r="AS371" s="97">
        <v>1.9853577987</v>
      </c>
      <c r="AT371" s="97">
        <v>1.983573306</v>
      </c>
      <c r="AU371" s="97">
        <v>1.9817588698999999</v>
      </c>
      <c r="AV371" s="97">
        <v>1.9798368091999998</v>
      </c>
      <c r="AW371" s="97">
        <v>1.9778832043999999</v>
      </c>
      <c r="AX371" s="97">
        <v>1.9758143045000001</v>
      </c>
      <c r="AY371" s="97">
        <v>1.9737048352</v>
      </c>
      <c r="AZ371" s="97">
        <v>1.9714643349999998</v>
      </c>
      <c r="BA371" s="97">
        <v>1.9691725322</v>
      </c>
      <c r="BB371" s="97">
        <v>1.9667512220999999</v>
      </c>
      <c r="BC371" s="97">
        <v>1.9642556631999999</v>
      </c>
      <c r="BD371" s="97">
        <v>1.9616207552</v>
      </c>
      <c r="BE371" s="97">
        <v>1.9589029708000001</v>
      </c>
      <c r="BF371" s="97">
        <v>1.9560314168000001</v>
      </c>
      <c r="BG371" s="97">
        <v>1.9530664604000001</v>
      </c>
      <c r="BH371" s="97">
        <v>1.9499307454999999</v>
      </c>
      <c r="BI371" s="97">
        <v>1.9466893106000001</v>
      </c>
      <c r="BJ371" s="97">
        <v>1.9432577034</v>
      </c>
      <c r="BK371" s="338">
        <v>1.9397116264999998</v>
      </c>
      <c r="BL371" s="99"/>
      <c r="BM371" s="108"/>
      <c r="BN371" s="99"/>
      <c r="BO371" s="108"/>
      <c r="BP371" s="99"/>
      <c r="BQ371" s="108"/>
      <c r="BR371" s="99"/>
      <c r="BS371" s="108"/>
      <c r="BT371" s="99"/>
      <c r="BU371" s="108"/>
      <c r="BV371" s="99"/>
      <c r="BW371" s="108"/>
      <c r="BX371" s="99"/>
      <c r="BY371" s="108"/>
      <c r="BZ371" s="99"/>
      <c r="CA371" s="108"/>
      <c r="CB371" s="99"/>
      <c r="CC371" s="108"/>
      <c r="CD371" s="99"/>
      <c r="CE371" s="108"/>
      <c r="CF371" s="99"/>
      <c r="CG371" s="108"/>
      <c r="CH371" s="99"/>
      <c r="CI371" s="108"/>
      <c r="CJ371" s="99"/>
      <c r="CK371" s="108"/>
      <c r="CL371" s="99"/>
      <c r="CM371" s="108"/>
      <c r="CN371" s="99"/>
      <c r="CO371" s="108"/>
      <c r="CP371" s="99"/>
      <c r="CQ371" s="108"/>
      <c r="CR371" s="99"/>
      <c r="CS371" s="108"/>
      <c r="CT371" s="99"/>
      <c r="CU371" s="108"/>
      <c r="CV371" s="99"/>
      <c r="CW371" s="108"/>
      <c r="CX371" s="99"/>
      <c r="CY371" s="108"/>
      <c r="CZ371" s="99"/>
      <c r="DA371" s="108"/>
      <c r="DB371" s="99"/>
      <c r="DC371" s="108"/>
      <c r="DD371" s="99"/>
      <c r="DE371" s="108"/>
      <c r="DF371" s="99"/>
      <c r="DG371" s="108"/>
      <c r="DH371" s="99"/>
      <c r="DI371" s="108"/>
      <c r="DJ371" s="99"/>
      <c r="DK371" s="108"/>
      <c r="DL371" s="99"/>
      <c r="DM371" s="108"/>
      <c r="DN371" s="99"/>
      <c r="DO371" s="108"/>
      <c r="DP371" s="99"/>
      <c r="DQ371" s="108"/>
      <c r="DR371" s="99"/>
      <c r="DS371" s="108"/>
      <c r="DT371" s="99"/>
      <c r="DU371" s="108"/>
      <c r="DV371" s="99"/>
      <c r="DW371" s="108"/>
      <c r="DX371" s="99"/>
      <c r="DY371" s="108"/>
      <c r="DZ371" s="99"/>
      <c r="EA371" s="108"/>
      <c r="EB371" s="99"/>
      <c r="EC371" s="108"/>
      <c r="ED371" s="99"/>
      <c r="EE371" s="108"/>
      <c r="EF371" s="99"/>
      <c r="EG371" s="108"/>
      <c r="EH371" s="99"/>
      <c r="EI371" s="108"/>
      <c r="EJ371" s="99"/>
      <c r="EK371" s="108"/>
      <c r="EL371" s="99"/>
      <c r="EM371" s="108"/>
      <c r="EN371" s="99"/>
      <c r="EO371" s="108"/>
      <c r="EP371" s="99"/>
      <c r="EQ371" s="108"/>
      <c r="ER371" s="99"/>
      <c r="ES371" s="108"/>
      <c r="ET371" s="99"/>
      <c r="EU371" s="108"/>
      <c r="EV371" s="99"/>
      <c r="EW371" s="108"/>
      <c r="EX371" s="99"/>
      <c r="EY371" s="108"/>
      <c r="EZ371" s="99"/>
      <c r="FA371" s="108"/>
      <c r="FB371" s="99"/>
      <c r="FC371" s="108"/>
      <c r="FD371" s="99"/>
      <c r="FE371" s="108"/>
      <c r="FF371" s="99"/>
      <c r="FG371" s="108"/>
      <c r="FH371" s="99"/>
      <c r="FI371" s="108"/>
      <c r="FJ371" s="99"/>
      <c r="FK371" s="108"/>
      <c r="FL371" s="99"/>
      <c r="FM371" s="108"/>
      <c r="FN371" s="99"/>
      <c r="FO371" s="108"/>
      <c r="FP371" s="99"/>
      <c r="FQ371" s="108"/>
      <c r="FR371" s="99"/>
      <c r="FS371" s="108"/>
      <c r="FT371" s="99"/>
      <c r="FU371" s="108"/>
      <c r="FV371" s="99"/>
      <c r="FW371" s="108"/>
      <c r="FX371" s="99"/>
      <c r="FY371" s="108"/>
      <c r="FZ371" s="99"/>
      <c r="GA371" s="108"/>
      <c r="GB371" s="99"/>
      <c r="GC371" s="108"/>
      <c r="GD371" s="99"/>
      <c r="GE371" s="108"/>
      <c r="GF371" s="99"/>
      <c r="GG371" s="108"/>
      <c r="GH371" s="99"/>
      <c r="GI371" s="108"/>
      <c r="GJ371" s="99"/>
      <c r="GK371" s="108"/>
      <c r="GL371" s="99"/>
      <c r="GM371" s="108"/>
      <c r="GN371" s="99"/>
      <c r="GO371" s="108"/>
      <c r="GP371" s="99"/>
      <c r="GQ371" s="108"/>
      <c r="GR371" s="99"/>
      <c r="GS371" s="108"/>
      <c r="GT371" s="99"/>
      <c r="GU371" s="108"/>
      <c r="GV371" s="99"/>
      <c r="GW371" s="108"/>
      <c r="GX371" s="99"/>
      <c r="GY371" s="108"/>
      <c r="GZ371" s="99"/>
      <c r="HA371" s="108"/>
      <c r="HB371" s="99"/>
      <c r="HC371" s="108"/>
      <c r="HD371" s="99"/>
      <c r="HE371" s="108"/>
      <c r="HF371" s="99"/>
      <c r="HG371" s="108"/>
      <c r="HH371" s="99"/>
      <c r="HI371" s="108"/>
      <c r="HJ371" s="99"/>
      <c r="HK371" s="108"/>
      <c r="HL371" s="99"/>
      <c r="HM371" s="108"/>
      <c r="HN371" s="99"/>
      <c r="HO371" s="108"/>
      <c r="HP371" s="99"/>
      <c r="HQ371" s="108"/>
      <c r="HR371" s="99"/>
      <c r="HS371" s="108"/>
      <c r="HT371" s="99"/>
      <c r="HU371" s="108"/>
      <c r="HV371" s="99"/>
      <c r="HW371" s="108"/>
      <c r="HX371" s="99"/>
      <c r="HY371" s="108"/>
      <c r="HZ371" s="99"/>
      <c r="IA371" s="108"/>
      <c r="IB371" s="99"/>
      <c r="IC371" s="108"/>
      <c r="ID371" s="99"/>
      <c r="IE371" s="108"/>
      <c r="IF371" s="99"/>
      <c r="IG371" s="108"/>
      <c r="IH371" s="99"/>
      <c r="II371" s="108"/>
      <c r="IJ371" s="99"/>
      <c r="IK371" s="108"/>
      <c r="IL371" s="99"/>
      <c r="IM371" s="108"/>
      <c r="IN371" s="99"/>
      <c r="IO371" s="108"/>
      <c r="IP371" s="99"/>
      <c r="IQ371" s="108"/>
      <c r="IR371" s="99"/>
      <c r="IS371" s="108"/>
      <c r="IT371" s="99"/>
      <c r="IU371" s="108"/>
      <c r="IV371" s="99"/>
    </row>
    <row r="372" spans="1:256" ht="12.75" customHeight="1" x14ac:dyDescent="0.2">
      <c r="B372" s="99" t="s">
        <v>62</v>
      </c>
      <c r="C372" s="108"/>
      <c r="D372" s="99"/>
      <c r="E372" s="108"/>
      <c r="F372" s="99"/>
      <c r="G372" s="108"/>
      <c r="H372" s="99"/>
      <c r="I372" s="108"/>
      <c r="J372" s="99"/>
      <c r="K372" s="108"/>
      <c r="L372" s="99"/>
      <c r="M372" s="108"/>
      <c r="N372" s="99"/>
      <c r="O372" s="108"/>
      <c r="P372" s="99"/>
      <c r="Q372" s="108"/>
      <c r="R372" s="99"/>
      <c r="S372" s="108"/>
      <c r="T372" s="99"/>
      <c r="U372" s="108"/>
      <c r="V372" s="99"/>
      <c r="W372" s="108"/>
      <c r="X372" s="99"/>
      <c r="Y372" s="108"/>
      <c r="Z372" s="99"/>
      <c r="AA372" s="108"/>
      <c r="AB372" s="99"/>
      <c r="AC372" s="108"/>
      <c r="AD372" s="99"/>
      <c r="AE372" s="108">
        <v>158</v>
      </c>
      <c r="AF372" s="108">
        <v>173</v>
      </c>
      <c r="AG372" s="108">
        <v>177</v>
      </c>
      <c r="AH372" s="108">
        <v>183</v>
      </c>
      <c r="AI372" s="108">
        <v>188</v>
      </c>
      <c r="AJ372" s="108">
        <v>189.26929194409996</v>
      </c>
      <c r="AK372" s="108">
        <v>190.48102600749996</v>
      </c>
      <c r="AL372" s="108">
        <v>191.64054150799998</v>
      </c>
      <c r="AM372" s="108">
        <v>192.48654243180002</v>
      </c>
      <c r="AN372" s="108">
        <v>193.12276916699994</v>
      </c>
      <c r="AO372" s="108">
        <v>193.48080634710001</v>
      </c>
      <c r="AP372" s="108">
        <v>193.61879248610001</v>
      </c>
      <c r="AQ372" s="108">
        <v>193.71370884870004</v>
      </c>
      <c r="AR372" s="108">
        <v>193.74822463879994</v>
      </c>
      <c r="AS372" s="108">
        <v>193.7696460132</v>
      </c>
      <c r="AT372" s="108">
        <v>193.76942413010002</v>
      </c>
      <c r="AU372" s="108">
        <v>193.70627498549999</v>
      </c>
      <c r="AV372" s="108">
        <v>193.59108531020001</v>
      </c>
      <c r="AW372" s="108">
        <v>193.43849775769999</v>
      </c>
      <c r="AX372" s="108">
        <v>193.24429172480001</v>
      </c>
      <c r="AY372" s="108">
        <v>191.82751671599996</v>
      </c>
      <c r="AZ372" s="108">
        <v>190.42357841540002</v>
      </c>
      <c r="BA372" s="108">
        <v>189.58311275410003</v>
      </c>
      <c r="BB372" s="108">
        <v>187.23510499210002</v>
      </c>
      <c r="BC372" s="108">
        <v>182.26283671789997</v>
      </c>
      <c r="BD372" s="108">
        <v>177.21646752639995</v>
      </c>
      <c r="BE372" s="108">
        <v>174.1505749049</v>
      </c>
      <c r="BF372" s="108">
        <v>171.01393791059999</v>
      </c>
      <c r="BG372" s="108">
        <v>167.49246526490003</v>
      </c>
      <c r="BH372" s="108">
        <v>164.00618170179999</v>
      </c>
      <c r="BI372" s="108">
        <v>161.99695519050002</v>
      </c>
      <c r="BJ372" s="108">
        <v>160.05080122249998</v>
      </c>
      <c r="BK372" s="339">
        <v>156.51873225180003</v>
      </c>
      <c r="BL372" s="99"/>
      <c r="BM372" s="108"/>
      <c r="BN372" s="99"/>
      <c r="BO372" s="108"/>
      <c r="BP372" s="99"/>
      <c r="BQ372" s="108"/>
      <c r="BR372" s="99"/>
      <c r="BS372" s="108"/>
      <c r="BT372" s="99"/>
      <c r="BU372" s="108"/>
      <c r="BV372" s="99"/>
      <c r="BW372" s="108"/>
      <c r="BX372" s="99"/>
      <c r="BY372" s="108"/>
      <c r="BZ372" s="99"/>
      <c r="CA372" s="108"/>
      <c r="CB372" s="99"/>
      <c r="CC372" s="108"/>
      <c r="CD372" s="99"/>
      <c r="CE372" s="108"/>
      <c r="CF372" s="99"/>
      <c r="CG372" s="108"/>
      <c r="CH372" s="99"/>
      <c r="CI372" s="108"/>
      <c r="CJ372" s="99"/>
      <c r="CK372" s="108"/>
      <c r="CL372" s="99"/>
      <c r="CM372" s="108"/>
      <c r="CN372" s="99"/>
      <c r="CO372" s="108"/>
      <c r="CP372" s="99"/>
      <c r="CQ372" s="108"/>
      <c r="CR372" s="99"/>
      <c r="CS372" s="108"/>
      <c r="CT372" s="99"/>
      <c r="CU372" s="108"/>
      <c r="CV372" s="99"/>
      <c r="CW372" s="108"/>
      <c r="CX372" s="99"/>
      <c r="CY372" s="108"/>
      <c r="CZ372" s="99"/>
      <c r="DA372" s="108"/>
      <c r="DB372" s="99"/>
      <c r="DC372" s="108"/>
      <c r="DD372" s="99"/>
      <c r="DE372" s="108"/>
      <c r="DF372" s="99"/>
      <c r="DG372" s="108"/>
      <c r="DH372" s="99"/>
      <c r="DI372" s="108"/>
      <c r="DJ372" s="99"/>
      <c r="DK372" s="108"/>
      <c r="DL372" s="99"/>
      <c r="DM372" s="108"/>
      <c r="DN372" s="99"/>
      <c r="DO372" s="108"/>
      <c r="DP372" s="99"/>
      <c r="DQ372" s="108"/>
      <c r="DR372" s="99"/>
      <c r="DS372" s="108"/>
      <c r="DT372" s="99"/>
      <c r="DU372" s="108"/>
      <c r="DV372" s="99"/>
      <c r="DW372" s="108"/>
      <c r="DX372" s="99"/>
      <c r="DY372" s="108"/>
      <c r="DZ372" s="99"/>
      <c r="EA372" s="108"/>
      <c r="EB372" s="99"/>
      <c r="EC372" s="108"/>
      <c r="ED372" s="99"/>
      <c r="EE372" s="108"/>
      <c r="EF372" s="99"/>
      <c r="EG372" s="108"/>
      <c r="EH372" s="99"/>
      <c r="EI372" s="108"/>
      <c r="EJ372" s="99"/>
      <c r="EK372" s="108"/>
      <c r="EL372" s="99"/>
      <c r="EM372" s="108"/>
      <c r="EN372" s="99"/>
      <c r="EO372" s="108"/>
      <c r="EP372" s="99"/>
      <c r="EQ372" s="108"/>
      <c r="ER372" s="99"/>
      <c r="ES372" s="108"/>
      <c r="ET372" s="99"/>
      <c r="EU372" s="108"/>
      <c r="EV372" s="99"/>
      <c r="EW372" s="108"/>
      <c r="EX372" s="99"/>
      <c r="EY372" s="108"/>
      <c r="EZ372" s="99"/>
      <c r="FA372" s="108"/>
      <c r="FB372" s="99"/>
      <c r="FC372" s="108"/>
      <c r="FD372" s="99"/>
      <c r="FE372" s="108"/>
      <c r="FF372" s="99"/>
      <c r="FG372" s="108"/>
      <c r="FH372" s="99"/>
      <c r="FI372" s="108"/>
      <c r="FJ372" s="99"/>
      <c r="FK372" s="108"/>
      <c r="FL372" s="99"/>
      <c r="FM372" s="108"/>
      <c r="FN372" s="99"/>
      <c r="FO372" s="108"/>
      <c r="FP372" s="99"/>
      <c r="FQ372" s="108"/>
      <c r="FR372" s="99"/>
      <c r="FS372" s="108"/>
      <c r="FT372" s="99"/>
      <c r="FU372" s="108"/>
      <c r="FV372" s="99"/>
      <c r="FW372" s="108"/>
      <c r="FX372" s="99"/>
      <c r="FY372" s="108"/>
      <c r="FZ372" s="99"/>
      <c r="GA372" s="108"/>
      <c r="GB372" s="99"/>
      <c r="GC372" s="108"/>
      <c r="GD372" s="99"/>
      <c r="GE372" s="108"/>
      <c r="GF372" s="99"/>
      <c r="GG372" s="108"/>
      <c r="GH372" s="99"/>
      <c r="GI372" s="108"/>
      <c r="GJ372" s="99"/>
      <c r="GK372" s="108"/>
      <c r="GL372" s="99"/>
      <c r="GM372" s="108"/>
      <c r="GN372" s="99"/>
      <c r="GO372" s="108"/>
      <c r="GP372" s="99"/>
      <c r="GQ372" s="108"/>
      <c r="GR372" s="99"/>
      <c r="GS372" s="108"/>
      <c r="GT372" s="99"/>
      <c r="GU372" s="108"/>
      <c r="GV372" s="99"/>
      <c r="GW372" s="108"/>
      <c r="GX372" s="99"/>
      <c r="GY372" s="108"/>
      <c r="GZ372" s="99"/>
      <c r="HA372" s="108"/>
      <c r="HB372" s="99"/>
      <c r="HC372" s="108"/>
      <c r="HD372" s="99"/>
      <c r="HE372" s="108"/>
      <c r="HF372" s="99"/>
      <c r="HG372" s="108"/>
      <c r="HH372" s="99"/>
      <c r="HI372" s="108"/>
      <c r="HJ372" s="99"/>
      <c r="HK372" s="108"/>
      <c r="HL372" s="99"/>
      <c r="HM372" s="108"/>
      <c r="HN372" s="99"/>
      <c r="HO372" s="108"/>
      <c r="HP372" s="99"/>
      <c r="HQ372" s="108"/>
      <c r="HR372" s="99"/>
      <c r="HS372" s="108"/>
      <c r="HT372" s="99"/>
      <c r="HU372" s="108"/>
      <c r="HV372" s="99"/>
      <c r="HW372" s="108"/>
      <c r="HX372" s="99"/>
      <c r="HY372" s="108"/>
      <c r="HZ372" s="99"/>
      <c r="IA372" s="108"/>
      <c r="IB372" s="99"/>
      <c r="IC372" s="108"/>
      <c r="ID372" s="99"/>
      <c r="IE372" s="108"/>
      <c r="IF372" s="99"/>
      <c r="IG372" s="108"/>
      <c r="IH372" s="99"/>
      <c r="II372" s="108"/>
      <c r="IJ372" s="99"/>
      <c r="IK372" s="108"/>
      <c r="IL372" s="99"/>
      <c r="IM372" s="108"/>
      <c r="IN372" s="99"/>
      <c r="IO372" s="108"/>
      <c r="IP372" s="99"/>
      <c r="IQ372" s="108"/>
      <c r="IR372" s="99"/>
      <c r="IS372" s="108"/>
      <c r="IT372" s="99"/>
      <c r="IU372" s="108"/>
      <c r="IV372" s="99"/>
    </row>
    <row r="373" spans="1:256" ht="12.75" customHeight="1" x14ac:dyDescent="0.2">
      <c r="A373" s="97"/>
      <c r="B373" s="99" t="s">
        <v>12</v>
      </c>
      <c r="C373" s="108"/>
      <c r="D373" s="99"/>
      <c r="E373" s="108"/>
      <c r="F373" s="99"/>
      <c r="G373" s="108"/>
      <c r="H373" s="99"/>
      <c r="I373" s="108"/>
      <c r="J373" s="99"/>
      <c r="K373" s="108"/>
      <c r="L373" s="99"/>
      <c r="M373" s="108"/>
      <c r="N373" s="99"/>
      <c r="O373" s="108"/>
      <c r="P373" s="99"/>
      <c r="Q373" s="108"/>
      <c r="R373" s="99"/>
      <c r="S373" s="108"/>
      <c r="T373" s="99"/>
      <c r="U373" s="108"/>
      <c r="V373" s="99"/>
      <c r="W373" s="108"/>
      <c r="X373" s="99"/>
      <c r="Y373" s="108"/>
      <c r="Z373" s="99"/>
      <c r="AA373" s="108"/>
      <c r="AB373" s="99"/>
      <c r="AC373" s="108"/>
      <c r="AD373" s="99"/>
      <c r="AE373" s="108"/>
      <c r="AF373" s="99"/>
      <c r="AG373" s="99"/>
      <c r="AH373" s="99"/>
      <c r="AI373" s="108"/>
      <c r="AJ373" s="99"/>
      <c r="AK373" s="108"/>
      <c r="AL373" s="99"/>
      <c r="AM373" s="108"/>
      <c r="AN373" s="99"/>
      <c r="AO373" s="108"/>
      <c r="AP373" s="99"/>
      <c r="AQ373" s="108"/>
      <c r="AR373" s="99"/>
      <c r="AS373" s="108"/>
      <c r="AT373" s="99"/>
      <c r="AU373" s="108"/>
      <c r="AV373" s="99"/>
      <c r="AW373" s="108"/>
      <c r="AX373" s="99"/>
      <c r="AY373" s="108"/>
      <c r="AZ373" s="99"/>
      <c r="BA373" s="108"/>
      <c r="BB373" s="99"/>
      <c r="BC373" s="108"/>
      <c r="BD373" s="99"/>
      <c r="BE373" s="108"/>
      <c r="BF373" s="99"/>
      <c r="BG373" s="108"/>
      <c r="BH373" s="99"/>
      <c r="BI373" s="108"/>
      <c r="BJ373" s="99"/>
      <c r="BK373" s="339"/>
      <c r="BL373" s="99"/>
      <c r="BM373" s="108"/>
      <c r="BN373" s="99"/>
      <c r="BO373" s="108"/>
      <c r="BP373" s="99"/>
      <c r="BQ373" s="108"/>
      <c r="BR373" s="99"/>
      <c r="BS373" s="108"/>
      <c r="BT373" s="99"/>
      <c r="BU373" s="108"/>
      <c r="BV373" s="99"/>
      <c r="BW373" s="108"/>
      <c r="BX373" s="99"/>
      <c r="BY373" s="108"/>
      <c r="BZ373" s="99"/>
      <c r="CA373" s="108"/>
      <c r="CB373" s="99"/>
      <c r="CC373" s="108"/>
      <c r="CD373" s="99"/>
      <c r="CE373" s="108"/>
      <c r="CF373" s="99"/>
      <c r="CG373" s="108"/>
      <c r="CH373" s="99"/>
      <c r="CI373" s="108"/>
      <c r="CJ373" s="99"/>
      <c r="CK373" s="108"/>
      <c r="CL373" s="99"/>
      <c r="CM373" s="108"/>
      <c r="CN373" s="99"/>
      <c r="CO373" s="108"/>
      <c r="CP373" s="99"/>
      <c r="CQ373" s="108"/>
      <c r="CR373" s="99"/>
      <c r="CS373" s="108"/>
      <c r="CT373" s="99"/>
      <c r="CU373" s="108"/>
      <c r="CV373" s="99"/>
      <c r="CW373" s="108"/>
      <c r="CX373" s="99"/>
      <c r="CY373" s="108"/>
      <c r="CZ373" s="99"/>
      <c r="DA373" s="108"/>
      <c r="DB373" s="99"/>
      <c r="DC373" s="108"/>
      <c r="DD373" s="99"/>
      <c r="DE373" s="108"/>
      <c r="DF373" s="99"/>
      <c r="DG373" s="108"/>
      <c r="DH373" s="99"/>
      <c r="DI373" s="108"/>
      <c r="DJ373" s="99"/>
      <c r="DK373" s="108"/>
      <c r="DL373" s="99"/>
      <c r="DM373" s="108"/>
      <c r="DN373" s="99"/>
      <c r="DO373" s="108"/>
      <c r="DP373" s="99"/>
      <c r="DQ373" s="108"/>
      <c r="DR373" s="99"/>
      <c r="DS373" s="108"/>
      <c r="DT373" s="99"/>
      <c r="DU373" s="108"/>
      <c r="DV373" s="99"/>
      <c r="DW373" s="108"/>
      <c r="DX373" s="99"/>
      <c r="DY373" s="108"/>
      <c r="DZ373" s="99"/>
      <c r="EA373" s="108"/>
      <c r="EB373" s="99"/>
      <c r="EC373" s="108"/>
      <c r="ED373" s="99"/>
      <c r="EE373" s="108"/>
      <c r="EF373" s="99"/>
      <c r="EG373" s="108"/>
      <c r="EH373" s="99"/>
      <c r="EI373" s="108"/>
      <c r="EJ373" s="99"/>
      <c r="EK373" s="108"/>
      <c r="EL373" s="99"/>
      <c r="EM373" s="108"/>
      <c r="EN373" s="99"/>
      <c r="EO373" s="108"/>
      <c r="EP373" s="99"/>
      <c r="EQ373" s="108"/>
      <c r="ER373" s="99"/>
      <c r="ES373" s="108"/>
      <c r="ET373" s="99"/>
      <c r="EU373" s="108"/>
      <c r="EV373" s="99"/>
      <c r="EW373" s="108"/>
      <c r="EX373" s="99"/>
      <c r="EY373" s="108"/>
      <c r="EZ373" s="99"/>
      <c r="FA373" s="108"/>
      <c r="FB373" s="99"/>
      <c r="FC373" s="108"/>
      <c r="FD373" s="99"/>
      <c r="FE373" s="108"/>
      <c r="FF373" s="99"/>
      <c r="FG373" s="108"/>
      <c r="FH373" s="99"/>
      <c r="FI373" s="108"/>
      <c r="FJ373" s="99"/>
      <c r="FK373" s="108"/>
      <c r="FL373" s="99"/>
      <c r="FM373" s="108"/>
      <c r="FN373" s="99"/>
      <c r="FO373" s="108"/>
      <c r="FP373" s="99"/>
      <c r="FQ373" s="108"/>
      <c r="FR373" s="99"/>
      <c r="FS373" s="108"/>
      <c r="FT373" s="99"/>
      <c r="FU373" s="108"/>
      <c r="FV373" s="99"/>
      <c r="FW373" s="108"/>
      <c r="FX373" s="99"/>
      <c r="FY373" s="108"/>
      <c r="FZ373" s="99"/>
      <c r="GA373" s="108"/>
      <c r="GB373" s="99"/>
      <c r="GC373" s="108"/>
      <c r="GD373" s="99"/>
      <c r="GE373" s="108"/>
      <c r="GF373" s="99"/>
      <c r="GG373" s="108"/>
      <c r="GH373" s="99"/>
      <c r="GI373" s="108"/>
      <c r="GJ373" s="99"/>
      <c r="GK373" s="108"/>
      <c r="GL373" s="99"/>
      <c r="GM373" s="108"/>
      <c r="GN373" s="99"/>
      <c r="GO373" s="108"/>
      <c r="GP373" s="99"/>
      <c r="GQ373" s="108"/>
      <c r="GR373" s="99"/>
      <c r="GS373" s="108"/>
      <c r="GT373" s="99"/>
      <c r="GU373" s="108"/>
      <c r="GV373" s="99"/>
      <c r="GW373" s="108"/>
      <c r="GX373" s="99"/>
      <c r="GY373" s="108"/>
      <c r="GZ373" s="99"/>
      <c r="HA373" s="108"/>
      <c r="HB373" s="99"/>
      <c r="HC373" s="108"/>
      <c r="HD373" s="99"/>
      <c r="HE373" s="108"/>
      <c r="HF373" s="99"/>
      <c r="HG373" s="108"/>
      <c r="HH373" s="99"/>
      <c r="HI373" s="108"/>
      <c r="HJ373" s="99"/>
      <c r="HK373" s="108"/>
      <c r="HL373" s="99"/>
      <c r="HM373" s="108"/>
      <c r="HN373" s="99"/>
      <c r="HO373" s="108"/>
      <c r="HP373" s="99"/>
      <c r="HQ373" s="108"/>
      <c r="HR373" s="99"/>
      <c r="HS373" s="108"/>
      <c r="HT373" s="99"/>
      <c r="HU373" s="108"/>
      <c r="HV373" s="99"/>
      <c r="HW373" s="108"/>
      <c r="HX373" s="99"/>
      <c r="HY373" s="108"/>
      <c r="HZ373" s="99"/>
      <c r="IA373" s="108"/>
      <c r="IB373" s="99"/>
      <c r="IC373" s="108"/>
      <c r="ID373" s="99"/>
      <c r="IE373" s="108"/>
      <c r="IF373" s="99"/>
      <c r="IG373" s="108"/>
      <c r="IH373" s="99"/>
      <c r="II373" s="108"/>
      <c r="IJ373" s="99"/>
      <c r="IK373" s="108"/>
      <c r="IL373" s="99"/>
      <c r="IM373" s="108"/>
      <c r="IN373" s="99"/>
      <c r="IO373" s="108"/>
      <c r="IP373" s="99"/>
      <c r="IQ373" s="108"/>
      <c r="IR373" s="99"/>
      <c r="IS373" s="108"/>
      <c r="IT373" s="99"/>
      <c r="IU373" s="108"/>
      <c r="IV373" s="99"/>
    </row>
    <row r="383" spans="1:256" ht="12.75" customHeight="1" x14ac:dyDescent="0.2">
      <c r="A383" s="108" t="s">
        <v>100</v>
      </c>
    </row>
    <row r="384" spans="1:256" ht="12.75" customHeight="1" x14ac:dyDescent="0.2">
      <c r="B384" s="99" t="s">
        <v>57</v>
      </c>
      <c r="H384" s="92">
        <v>381</v>
      </c>
      <c r="I384" s="92">
        <v>388</v>
      </c>
      <c r="J384" s="92">
        <v>276</v>
      </c>
      <c r="K384" s="92">
        <v>493</v>
      </c>
      <c r="L384" s="92">
        <v>400</v>
      </c>
      <c r="M384" s="92">
        <v>310</v>
      </c>
      <c r="N384" s="92">
        <v>289</v>
      </c>
      <c r="O384" s="92">
        <v>296</v>
      </c>
      <c r="P384" s="92">
        <v>282</v>
      </c>
      <c r="Q384" s="92">
        <v>365</v>
      </c>
      <c r="R384" s="92">
        <v>254</v>
      </c>
      <c r="S384" s="92">
        <v>236</v>
      </c>
      <c r="T384" s="92">
        <v>236</v>
      </c>
      <c r="U384" s="92">
        <v>212</v>
      </c>
      <c r="V384" s="92">
        <v>178</v>
      </c>
      <c r="W384" s="92">
        <v>143</v>
      </c>
      <c r="X384" s="92">
        <v>215</v>
      </c>
      <c r="Y384" s="92">
        <v>145</v>
      </c>
      <c r="Z384" s="92">
        <v>193</v>
      </c>
      <c r="AA384" s="92">
        <v>181</v>
      </c>
      <c r="AB384" s="92">
        <v>191</v>
      </c>
      <c r="AC384" s="92">
        <v>209</v>
      </c>
      <c r="AD384" s="92">
        <v>172</v>
      </c>
      <c r="AE384" s="92">
        <v>627</v>
      </c>
      <c r="AF384" s="92">
        <v>610</v>
      </c>
      <c r="AG384" s="92">
        <v>581</v>
      </c>
      <c r="AH384" s="92">
        <v>568</v>
      </c>
      <c r="AI384" s="92">
        <v>574</v>
      </c>
      <c r="AJ384" s="92">
        <v>756.61902784569986</v>
      </c>
      <c r="AK384" s="92">
        <v>929.2229604840004</v>
      </c>
      <c r="AL384" s="92">
        <v>1091.983626263499</v>
      </c>
      <c r="AM384" s="92">
        <v>1250.2863417119318</v>
      </c>
      <c r="AN384" s="92">
        <v>1403.3917011250012</v>
      </c>
      <c r="AO384" s="92">
        <v>1550.3771307819982</v>
      </c>
      <c r="AP384" s="92">
        <v>1691.0788032898022</v>
      </c>
      <c r="AQ384" s="92">
        <v>1826.4957872782009</v>
      </c>
      <c r="AR384" s="92">
        <v>1955.8053594817989</v>
      </c>
      <c r="AS384" s="92">
        <v>2081.304433943099</v>
      </c>
      <c r="AT384" s="92">
        <v>2201.7312102259002</v>
      </c>
      <c r="AU384" s="92">
        <v>2317.6353477584021</v>
      </c>
      <c r="AV384" s="92">
        <v>2428.3988891541012</v>
      </c>
      <c r="AW384" s="92">
        <v>2533.809120971101</v>
      </c>
      <c r="AX384" s="92">
        <v>2634.1097616065986</v>
      </c>
      <c r="AY384" s="92">
        <v>2731.8237850152009</v>
      </c>
      <c r="AZ384" s="92">
        <v>2824.7860714321018</v>
      </c>
      <c r="BA384" s="92">
        <v>2914.7008297659468</v>
      </c>
      <c r="BB384" s="92">
        <v>2999.8445995051948</v>
      </c>
      <c r="BC384" s="92">
        <v>3082.9015978061038</v>
      </c>
      <c r="BD384" s="92">
        <v>3161.4104832967228</v>
      </c>
      <c r="BE384" s="92">
        <v>3235.435051636613</v>
      </c>
      <c r="BF384" s="92">
        <v>3304.5588175417647</v>
      </c>
      <c r="BG384" s="92">
        <v>3372.0504901152694</v>
      </c>
      <c r="BH384" s="92">
        <v>3434.5557076309592</v>
      </c>
      <c r="BI384" s="92">
        <v>3494.3818620313727</v>
      </c>
      <c r="BJ384" s="92">
        <v>3549.2164763876326</v>
      </c>
      <c r="BK384" s="92">
        <v>3601.8622530016119</v>
      </c>
    </row>
    <row r="385" spans="1:63" ht="12.75" customHeight="1" x14ac:dyDescent="0.2">
      <c r="B385" s="99" t="s">
        <v>50</v>
      </c>
      <c r="H385" s="92">
        <v>242</v>
      </c>
      <c r="I385" s="92">
        <v>197</v>
      </c>
      <c r="J385" s="92">
        <v>155</v>
      </c>
      <c r="K385" s="92">
        <v>308</v>
      </c>
      <c r="L385" s="92">
        <v>266</v>
      </c>
      <c r="M385" s="92">
        <v>205</v>
      </c>
      <c r="N385" s="92">
        <v>136</v>
      </c>
      <c r="O385" s="92">
        <v>173</v>
      </c>
      <c r="P385" s="92">
        <v>160</v>
      </c>
      <c r="Q385" s="92">
        <v>252</v>
      </c>
      <c r="R385" s="92">
        <v>137</v>
      </c>
      <c r="S385" s="92">
        <v>139</v>
      </c>
      <c r="T385" s="92">
        <v>136</v>
      </c>
      <c r="U385" s="92">
        <v>120</v>
      </c>
      <c r="V385" s="92">
        <v>73</v>
      </c>
      <c r="W385" s="92">
        <v>68</v>
      </c>
      <c r="X385" s="92">
        <v>82</v>
      </c>
      <c r="Y385" s="92">
        <v>67</v>
      </c>
      <c r="Z385" s="92">
        <v>86</v>
      </c>
      <c r="AA385" s="92">
        <v>79</v>
      </c>
      <c r="AB385" s="92">
        <v>74</v>
      </c>
      <c r="AC385" s="92">
        <v>87</v>
      </c>
      <c r="AD385" s="92">
        <v>75</v>
      </c>
      <c r="AE385" s="92">
        <v>363</v>
      </c>
      <c r="AF385" s="92">
        <v>329</v>
      </c>
      <c r="AG385" s="92">
        <v>346</v>
      </c>
      <c r="AH385" s="92">
        <v>348</v>
      </c>
      <c r="AI385" s="92">
        <v>354</v>
      </c>
      <c r="AJ385" s="92">
        <v>459.22312488469993</v>
      </c>
      <c r="AK385" s="92">
        <v>557.47701917289965</v>
      </c>
      <c r="AL385" s="92">
        <v>649.56780787639991</v>
      </c>
      <c r="AM385" s="92">
        <v>738.17969775623408</v>
      </c>
      <c r="AN385" s="92">
        <v>823.33426197257052</v>
      </c>
      <c r="AO385" s="92">
        <v>905.63606106220016</v>
      </c>
      <c r="AP385" s="92">
        <v>984.80719871809936</v>
      </c>
      <c r="AQ385" s="92">
        <v>1061.5382399029002</v>
      </c>
      <c r="AR385" s="92">
        <v>1135.4219693318012</v>
      </c>
      <c r="AS385" s="92">
        <v>1207.1113044324004</v>
      </c>
      <c r="AT385" s="92">
        <v>1276.2098797453996</v>
      </c>
      <c r="AU385" s="92">
        <v>1343.0169876641985</v>
      </c>
      <c r="AV385" s="92">
        <v>1407.1218773271014</v>
      </c>
      <c r="AW385" s="92">
        <v>1465.882943115399</v>
      </c>
      <c r="AX385" s="92">
        <v>1522.0120195629993</v>
      </c>
      <c r="AY385" s="92">
        <v>1578.2962966450984</v>
      </c>
      <c r="AZ385" s="92">
        <v>1631.9057957277996</v>
      </c>
      <c r="BA385" s="92">
        <v>1683.2247727618937</v>
      </c>
      <c r="BB385" s="92">
        <v>1731.834357739401</v>
      </c>
      <c r="BC385" s="92">
        <v>1777.4384096796698</v>
      </c>
      <c r="BD385" s="92">
        <v>1820.4038454784036</v>
      </c>
      <c r="BE385" s="92">
        <v>1861.8855397385548</v>
      </c>
      <c r="BF385" s="92">
        <v>1900.6055019076471</v>
      </c>
      <c r="BG385" s="92">
        <v>1937.6671584187068</v>
      </c>
      <c r="BH385" s="92">
        <v>1971.8197544913846</v>
      </c>
      <c r="BI385" s="92">
        <v>2003.5862073442706</v>
      </c>
      <c r="BJ385" s="92">
        <v>2032.4576619759703</v>
      </c>
      <c r="BK385" s="92">
        <v>2060.6818543199397</v>
      </c>
    </row>
    <row r="386" spans="1:63" ht="12.75" customHeight="1" x14ac:dyDescent="0.2">
      <c r="B386" s="99" t="s">
        <v>51</v>
      </c>
      <c r="H386" s="92">
        <v>289</v>
      </c>
      <c r="I386" s="92">
        <v>233</v>
      </c>
      <c r="J386" s="92">
        <v>202</v>
      </c>
      <c r="K386" s="92">
        <v>412</v>
      </c>
      <c r="L386" s="92">
        <v>338</v>
      </c>
      <c r="M386" s="92">
        <v>214</v>
      </c>
      <c r="N386" s="92">
        <v>209</v>
      </c>
      <c r="O386" s="92">
        <v>196</v>
      </c>
      <c r="P386" s="92">
        <v>208</v>
      </c>
      <c r="Q386" s="92">
        <v>387</v>
      </c>
      <c r="R386" s="92">
        <v>186</v>
      </c>
      <c r="S386" s="92">
        <v>183</v>
      </c>
      <c r="T386" s="92">
        <v>179</v>
      </c>
      <c r="U386" s="92">
        <v>172</v>
      </c>
      <c r="V386" s="92">
        <v>130</v>
      </c>
      <c r="W386" s="92">
        <v>117</v>
      </c>
      <c r="X386" s="92">
        <v>141</v>
      </c>
      <c r="Y386" s="92">
        <v>123</v>
      </c>
      <c r="Z386" s="92">
        <v>155</v>
      </c>
      <c r="AA386" s="92">
        <v>154</v>
      </c>
      <c r="AB386" s="92">
        <v>157</v>
      </c>
      <c r="AC386" s="92">
        <v>166</v>
      </c>
      <c r="AD386" s="92">
        <v>161</v>
      </c>
      <c r="AE386" s="92">
        <v>992</v>
      </c>
      <c r="AF386" s="92">
        <v>987</v>
      </c>
      <c r="AG386" s="92">
        <v>982</v>
      </c>
      <c r="AH386" s="92">
        <v>986</v>
      </c>
      <c r="AI386" s="92">
        <v>1019</v>
      </c>
      <c r="AJ386" s="92">
        <v>1244.4284722675995</v>
      </c>
      <c r="AK386" s="92">
        <v>1451.6584679869077</v>
      </c>
      <c r="AL386" s="92">
        <v>1643.7774946204556</v>
      </c>
      <c r="AM386" s="92">
        <v>1826.291590789197</v>
      </c>
      <c r="AN386" s="92">
        <v>1999.3784381212358</v>
      </c>
      <c r="AO386" s="92">
        <v>2165.286202269544</v>
      </c>
      <c r="AP386" s="92">
        <v>2323.4653701087823</v>
      </c>
      <c r="AQ386" s="92">
        <v>2475.2792506400956</v>
      </c>
      <c r="AR386" s="92">
        <v>2620.471430294695</v>
      </c>
      <c r="AS386" s="92">
        <v>2760.3951660824832</v>
      </c>
      <c r="AT386" s="92">
        <v>2894.8025411006079</v>
      </c>
      <c r="AU386" s="92">
        <v>3024.2825188638985</v>
      </c>
      <c r="AV386" s="92">
        <v>3149.2076483801679</v>
      </c>
      <c r="AW386" s="92">
        <v>3268.6446318317303</v>
      </c>
      <c r="AX386" s="92">
        <v>3383.1645491436225</v>
      </c>
      <c r="AY386" s="92">
        <v>3494.4519617741685</v>
      </c>
      <c r="AZ386" s="92">
        <v>3600.4871559515664</v>
      </c>
      <c r="BA386" s="92">
        <v>3699.807783097729</v>
      </c>
      <c r="BB386" s="92">
        <v>3792.6539043894113</v>
      </c>
      <c r="BC386" s="92">
        <v>3882.7008141628571</v>
      </c>
      <c r="BD386" s="92">
        <v>3967.4435055961317</v>
      </c>
      <c r="BE386" s="92">
        <v>4048.8109226091547</v>
      </c>
      <c r="BF386" s="92">
        <v>4124.7060474472073</v>
      </c>
      <c r="BG386" s="92">
        <v>4195.8529942387013</v>
      </c>
      <c r="BH386" s="92">
        <v>4261.2802224025254</v>
      </c>
      <c r="BI386" s="92">
        <v>4323.9680658950065</v>
      </c>
      <c r="BJ386" s="92">
        <v>4381.0585887043098</v>
      </c>
      <c r="BK386" s="92">
        <v>4435.5437039773906</v>
      </c>
    </row>
    <row r="387" spans="1:63" ht="12.75" customHeight="1" x14ac:dyDescent="0.2">
      <c r="B387" s="99" t="s">
        <v>52</v>
      </c>
      <c r="H387" s="92">
        <v>89</v>
      </c>
      <c r="I387" s="92">
        <v>77</v>
      </c>
      <c r="J387" s="92">
        <v>45</v>
      </c>
      <c r="K387" s="92">
        <v>106</v>
      </c>
      <c r="L387" s="92">
        <v>95</v>
      </c>
      <c r="M387" s="92">
        <v>82</v>
      </c>
      <c r="N387" s="92">
        <v>44</v>
      </c>
      <c r="O387" s="92">
        <v>79</v>
      </c>
      <c r="P387" s="92">
        <v>48</v>
      </c>
      <c r="Q387" s="92">
        <v>155</v>
      </c>
      <c r="R387" s="92">
        <v>45</v>
      </c>
      <c r="S387" s="92">
        <v>40</v>
      </c>
      <c r="T387" s="92">
        <v>37</v>
      </c>
      <c r="U387" s="92">
        <v>44</v>
      </c>
      <c r="V387" s="92">
        <v>28</v>
      </c>
      <c r="W387" s="92">
        <v>22</v>
      </c>
      <c r="X387" s="92">
        <v>25</v>
      </c>
      <c r="Y387" s="92">
        <v>20</v>
      </c>
      <c r="Z387" s="92">
        <v>30</v>
      </c>
      <c r="AA387" s="92">
        <v>25</v>
      </c>
      <c r="AB387" s="92">
        <v>27</v>
      </c>
      <c r="AC387" s="92">
        <v>32</v>
      </c>
      <c r="AD387" s="92">
        <v>25</v>
      </c>
      <c r="AE387" s="92">
        <v>156</v>
      </c>
      <c r="AF387" s="92">
        <v>148</v>
      </c>
      <c r="AG387" s="92">
        <v>155</v>
      </c>
      <c r="AH387" s="92">
        <v>141</v>
      </c>
      <c r="AI387" s="92">
        <v>140</v>
      </c>
      <c r="AJ387" s="92">
        <v>181.34481935109986</v>
      </c>
      <c r="AK387" s="92">
        <v>220.21417015890015</v>
      </c>
      <c r="AL387" s="92">
        <v>256.82620447270006</v>
      </c>
      <c r="AM387" s="92">
        <v>291.96809276920004</v>
      </c>
      <c r="AN387" s="92">
        <v>325.69289841109992</v>
      </c>
      <c r="AO387" s="92">
        <v>358.21136770079988</v>
      </c>
      <c r="AP387" s="92">
        <v>389.51311078039976</v>
      </c>
      <c r="AQ387" s="92">
        <v>419.80846844299987</v>
      </c>
      <c r="AR387" s="92">
        <v>449.01974590449987</v>
      </c>
      <c r="AS387" s="92">
        <v>477.2083502526998</v>
      </c>
      <c r="AT387" s="92">
        <v>504.28962163199986</v>
      </c>
      <c r="AU387" s="92">
        <v>530.36202959139962</v>
      </c>
      <c r="AV387" s="92">
        <v>555.33948172850012</v>
      </c>
      <c r="AW387" s="92">
        <v>579.38476591289998</v>
      </c>
      <c r="AX387" s="92">
        <v>602.36757137519999</v>
      </c>
      <c r="AY387" s="92">
        <v>624.42911369979947</v>
      </c>
      <c r="AZ387" s="92">
        <v>645.42772208620011</v>
      </c>
      <c r="BA387" s="92">
        <v>665.50750947623408</v>
      </c>
      <c r="BB387" s="92">
        <v>684.19446748714506</v>
      </c>
      <c r="BC387" s="92">
        <v>701.94155375943978</v>
      </c>
      <c r="BD387" s="92">
        <v>718.59750763439956</v>
      </c>
      <c r="BE387" s="92">
        <v>733.98782246034375</v>
      </c>
      <c r="BF387" s="92">
        <v>748.17018071327675</v>
      </c>
      <c r="BG387" s="92">
        <v>761.26139218099854</v>
      </c>
      <c r="BH387" s="92">
        <v>773.17401393119144</v>
      </c>
      <c r="BI387" s="92">
        <v>784.53629998709175</v>
      </c>
      <c r="BJ387" s="92">
        <v>794.80941803899111</v>
      </c>
      <c r="BK387" s="92">
        <v>804.49374587934426</v>
      </c>
    </row>
    <row r="388" spans="1:63" ht="12.75" customHeight="1" x14ac:dyDescent="0.2">
      <c r="B388" s="99" t="s">
        <v>53</v>
      </c>
      <c r="H388" s="92">
        <v>102</v>
      </c>
      <c r="I388" s="92">
        <v>106</v>
      </c>
      <c r="J388" s="92">
        <v>71</v>
      </c>
      <c r="K388" s="92">
        <v>144</v>
      </c>
      <c r="L388" s="92">
        <v>99</v>
      </c>
      <c r="M388" s="92">
        <v>116</v>
      </c>
      <c r="N388" s="92">
        <v>65</v>
      </c>
      <c r="O388" s="92">
        <v>99</v>
      </c>
      <c r="P388" s="92">
        <v>67</v>
      </c>
      <c r="Q388" s="92">
        <v>129</v>
      </c>
      <c r="R388" s="92">
        <v>67</v>
      </c>
      <c r="S388" s="92">
        <v>70</v>
      </c>
      <c r="T388" s="92">
        <v>59</v>
      </c>
      <c r="U388" s="92">
        <v>56</v>
      </c>
      <c r="V388" s="92">
        <v>46</v>
      </c>
      <c r="W388" s="92">
        <v>36</v>
      </c>
      <c r="X388" s="92">
        <v>44</v>
      </c>
      <c r="Y388" s="92">
        <v>36</v>
      </c>
      <c r="Z388" s="92">
        <v>48</v>
      </c>
      <c r="AA388" s="92">
        <v>50</v>
      </c>
      <c r="AB388" s="92">
        <v>48</v>
      </c>
      <c r="AC388" s="92">
        <v>60</v>
      </c>
      <c r="AD388" s="92">
        <v>46</v>
      </c>
      <c r="AE388" s="92">
        <v>283</v>
      </c>
      <c r="AF388" s="92">
        <v>268</v>
      </c>
      <c r="AG388" s="92">
        <v>272</v>
      </c>
      <c r="AH388" s="92">
        <v>273</v>
      </c>
      <c r="AI388" s="92">
        <v>274</v>
      </c>
      <c r="AJ388" s="92">
        <v>332.64733469349989</v>
      </c>
      <c r="AK388" s="92">
        <v>387.25434922496015</v>
      </c>
      <c r="AL388" s="92">
        <v>437.66253184270664</v>
      </c>
      <c r="AM388" s="92">
        <v>485.83124341982614</v>
      </c>
      <c r="AN388" s="92">
        <v>531.71976535900023</v>
      </c>
      <c r="AO388" s="92">
        <v>576.04492289643554</v>
      </c>
      <c r="AP388" s="92">
        <v>618.6512964409693</v>
      </c>
      <c r="AQ388" s="92">
        <v>659.81748734773919</v>
      </c>
      <c r="AR388" s="92">
        <v>699.49394450229579</v>
      </c>
      <c r="AS388" s="92">
        <v>737.59828793881513</v>
      </c>
      <c r="AT388" s="92">
        <v>774.09803427233396</v>
      </c>
      <c r="AU388" s="92">
        <v>809.2380163013014</v>
      </c>
      <c r="AV388" s="92">
        <v>842.87112922637255</v>
      </c>
      <c r="AW388" s="92">
        <v>875.58696349789477</v>
      </c>
      <c r="AX388" s="92">
        <v>906.94781043189482</v>
      </c>
      <c r="AY388" s="92">
        <v>937.29659513304875</v>
      </c>
      <c r="AZ388" s="92">
        <v>965.84373789183689</v>
      </c>
      <c r="BA388" s="92">
        <v>993.24964139438794</v>
      </c>
      <c r="BB388" s="92">
        <v>1018.8731285239882</v>
      </c>
      <c r="BC388" s="92">
        <v>1042.8729588477183</v>
      </c>
      <c r="BD388" s="92">
        <v>1065.4474470447717</v>
      </c>
      <c r="BE388" s="92">
        <v>1087.7749541207481</v>
      </c>
      <c r="BF388" s="92">
        <v>1108.7252370410583</v>
      </c>
      <c r="BG388" s="92">
        <v>1128.5715360884146</v>
      </c>
      <c r="BH388" s="92">
        <v>1146.9021178416751</v>
      </c>
      <c r="BI388" s="92">
        <v>1164.5665496714128</v>
      </c>
      <c r="BJ388" s="92">
        <v>1180.7465274400356</v>
      </c>
      <c r="BK388" s="92">
        <v>1195.8319130910047</v>
      </c>
    </row>
    <row r="389" spans="1:63" ht="12.75" customHeight="1" x14ac:dyDescent="0.2">
      <c r="B389" s="99" t="s">
        <v>54</v>
      </c>
      <c r="H389" s="92">
        <v>46</v>
      </c>
      <c r="I389" s="92">
        <v>50</v>
      </c>
      <c r="J389" s="92">
        <v>21</v>
      </c>
      <c r="K389" s="92">
        <v>46</v>
      </c>
      <c r="L389" s="92">
        <v>37</v>
      </c>
      <c r="M389" s="92">
        <v>36</v>
      </c>
      <c r="N389" s="92">
        <v>33</v>
      </c>
      <c r="O389" s="92">
        <v>33</v>
      </c>
      <c r="P389" s="92">
        <v>30</v>
      </c>
      <c r="Q389" s="92">
        <v>54</v>
      </c>
      <c r="R389" s="92">
        <v>19</v>
      </c>
      <c r="S389" s="92">
        <v>16</v>
      </c>
      <c r="T389" s="92">
        <v>18</v>
      </c>
      <c r="U389" s="92">
        <v>16</v>
      </c>
      <c r="V389" s="92">
        <v>12</v>
      </c>
      <c r="W389" s="92">
        <v>11</v>
      </c>
      <c r="X389" s="92">
        <v>10</v>
      </c>
      <c r="Y389" s="92">
        <v>11</v>
      </c>
      <c r="Z389" s="92">
        <v>13</v>
      </c>
      <c r="AA389" s="92">
        <v>11</v>
      </c>
      <c r="AB389" s="92">
        <v>8</v>
      </c>
      <c r="AC389" s="92">
        <v>13</v>
      </c>
      <c r="AD389" s="92">
        <v>11</v>
      </c>
      <c r="AE389" s="92">
        <v>96</v>
      </c>
      <c r="AF389" s="92">
        <v>91</v>
      </c>
      <c r="AG389" s="92">
        <v>88</v>
      </c>
      <c r="AH389" s="92">
        <v>90</v>
      </c>
      <c r="AI389" s="92">
        <v>85</v>
      </c>
      <c r="AJ389" s="92">
        <v>99.973166501099996</v>
      </c>
      <c r="AK389" s="92">
        <v>114.01157266203394</v>
      </c>
      <c r="AL389" s="92">
        <v>127.13549503319466</v>
      </c>
      <c r="AM389" s="92">
        <v>139.82796684316276</v>
      </c>
      <c r="AN389" s="92">
        <v>152.03718827292337</v>
      </c>
      <c r="AO389" s="92">
        <v>163.99498693102228</v>
      </c>
      <c r="AP389" s="92">
        <v>175.62986925492197</v>
      </c>
      <c r="AQ389" s="92">
        <v>186.59037250663152</v>
      </c>
      <c r="AR389" s="92">
        <v>196.91255780689991</v>
      </c>
      <c r="AS389" s="92">
        <v>206.71552658951094</v>
      </c>
      <c r="AT389" s="92">
        <v>215.94345967709799</v>
      </c>
      <c r="AU389" s="92">
        <v>224.93868836804597</v>
      </c>
      <c r="AV389" s="92">
        <v>233.57489748758994</v>
      </c>
      <c r="AW389" s="92">
        <v>241.95830186404348</v>
      </c>
      <c r="AX389" s="92">
        <v>249.97799997829287</v>
      </c>
      <c r="AY389" s="92">
        <v>257.73433503036944</v>
      </c>
      <c r="AZ389" s="92">
        <v>265.12932341346686</v>
      </c>
      <c r="BA389" s="92">
        <v>272.21978729507123</v>
      </c>
      <c r="BB389" s="92">
        <v>278.55949231918777</v>
      </c>
      <c r="BC389" s="92">
        <v>284.93534504186448</v>
      </c>
      <c r="BD389" s="92">
        <v>290.889319998384</v>
      </c>
      <c r="BE389" s="92">
        <v>296.50051192150249</v>
      </c>
      <c r="BF389" s="92">
        <v>301.71498688898834</v>
      </c>
      <c r="BG389" s="92">
        <v>306.39176744784515</v>
      </c>
      <c r="BH389" s="92">
        <v>310.7146835534557</v>
      </c>
      <c r="BI389" s="92">
        <v>315.0040858877702</v>
      </c>
      <c r="BJ389" s="92">
        <v>318.96455809366938</v>
      </c>
      <c r="BK389" s="92">
        <v>322.6777340928233</v>
      </c>
    </row>
    <row r="390" spans="1:63" ht="12.75" customHeight="1" x14ac:dyDescent="0.2">
      <c r="B390" s="99" t="s">
        <v>55</v>
      </c>
      <c r="H390" s="92">
        <v>3</v>
      </c>
      <c r="I390" s="92">
        <v>4</v>
      </c>
      <c r="J390" s="92">
        <v>5</v>
      </c>
      <c r="K390" s="92">
        <v>6</v>
      </c>
      <c r="L390" s="92">
        <v>3</v>
      </c>
      <c r="M390" s="92">
        <v>5</v>
      </c>
      <c r="N390" s="92">
        <v>3</v>
      </c>
      <c r="O390" s="92">
        <v>2</v>
      </c>
      <c r="P390" s="92">
        <v>1</v>
      </c>
      <c r="Q390" s="92">
        <v>3</v>
      </c>
      <c r="R390" s="92">
        <v>1</v>
      </c>
      <c r="S390" s="92">
        <v>1</v>
      </c>
      <c r="T390" s="92">
        <v>0</v>
      </c>
      <c r="U390" s="92">
        <v>3</v>
      </c>
      <c r="V390" s="92">
        <v>0</v>
      </c>
      <c r="W390" s="92">
        <v>1</v>
      </c>
      <c r="X390" s="92">
        <v>1</v>
      </c>
      <c r="Y390" s="92">
        <v>2</v>
      </c>
      <c r="Z390" s="92">
        <v>3</v>
      </c>
      <c r="AA390" s="92">
        <v>2</v>
      </c>
      <c r="AB390" s="92">
        <v>2</v>
      </c>
      <c r="AC390" s="92">
        <v>2</v>
      </c>
      <c r="AD390" s="92">
        <v>2</v>
      </c>
      <c r="AE390" s="92">
        <v>19</v>
      </c>
      <c r="AF390" s="92">
        <v>17</v>
      </c>
      <c r="AG390" s="92">
        <v>13</v>
      </c>
      <c r="AH390" s="92">
        <v>7</v>
      </c>
      <c r="AI390" s="92">
        <v>11</v>
      </c>
      <c r="AJ390" s="92">
        <v>34.593715002099991</v>
      </c>
      <c r="AK390" s="92">
        <v>56.027867466000011</v>
      </c>
      <c r="AL390" s="92">
        <v>75.293840265599982</v>
      </c>
      <c r="AM390" s="92">
        <v>93.1849350313</v>
      </c>
      <c r="AN390" s="92">
        <v>109.65478626059996</v>
      </c>
      <c r="AO390" s="92">
        <v>124.92073004719998</v>
      </c>
      <c r="AP390" s="92">
        <v>138.92671106189999</v>
      </c>
      <c r="AQ390" s="92">
        <v>151.89015684430009</v>
      </c>
      <c r="AR390" s="92">
        <v>163.7639553201</v>
      </c>
      <c r="AS390" s="92">
        <v>174.76426088769998</v>
      </c>
      <c r="AT390" s="92">
        <v>184.88259413099996</v>
      </c>
      <c r="AU390" s="92">
        <v>194.33049631850002</v>
      </c>
      <c r="AV390" s="92">
        <v>203.0619230186</v>
      </c>
      <c r="AW390" s="92">
        <v>211.28004790680009</v>
      </c>
      <c r="AX390" s="92">
        <v>218.93284775040001</v>
      </c>
      <c r="AY390" s="92">
        <v>226.14078967879999</v>
      </c>
      <c r="AZ390" s="92">
        <v>232.88290959489998</v>
      </c>
      <c r="BA390" s="92">
        <v>239.14117812440003</v>
      </c>
      <c r="BB390" s="92">
        <v>244.8962524522</v>
      </c>
      <c r="BC390" s="92">
        <v>250.13680618069998</v>
      </c>
      <c r="BD390" s="92">
        <v>254.82087796649995</v>
      </c>
      <c r="BE390" s="92">
        <v>259.02811047239987</v>
      </c>
      <c r="BF390" s="92">
        <v>262.70160496499994</v>
      </c>
      <c r="BG390" s="92">
        <v>265.92186975760012</v>
      </c>
      <c r="BH390" s="92">
        <v>268.62633433899992</v>
      </c>
      <c r="BI390" s="92">
        <v>270.91676936230004</v>
      </c>
      <c r="BJ390" s="92">
        <v>272.7282538953001</v>
      </c>
      <c r="BK390" s="92">
        <v>274.27404489000008</v>
      </c>
    </row>
    <row r="391" spans="1:63" ht="12.75" customHeight="1" x14ac:dyDescent="0.2">
      <c r="B391" s="99" t="s">
        <v>56</v>
      </c>
      <c r="H391" s="92">
        <v>27</v>
      </c>
      <c r="I391" s="92">
        <v>24</v>
      </c>
      <c r="J391" s="92">
        <v>23</v>
      </c>
      <c r="K391" s="92">
        <v>31</v>
      </c>
      <c r="L391" s="92">
        <v>25</v>
      </c>
      <c r="M391" s="92">
        <v>24</v>
      </c>
      <c r="N391" s="92">
        <v>20</v>
      </c>
      <c r="O391" s="92">
        <v>20</v>
      </c>
      <c r="P391" s="92">
        <v>19</v>
      </c>
      <c r="Q391" s="92">
        <v>22</v>
      </c>
      <c r="R391" s="92">
        <v>19</v>
      </c>
      <c r="S391" s="92">
        <v>24</v>
      </c>
      <c r="T391" s="92">
        <v>18</v>
      </c>
      <c r="U391" s="92">
        <v>13</v>
      </c>
      <c r="V391" s="92">
        <v>12</v>
      </c>
      <c r="W391" s="92">
        <v>11</v>
      </c>
      <c r="X391" s="92">
        <v>13</v>
      </c>
      <c r="Y391" s="92">
        <v>20</v>
      </c>
      <c r="Z391" s="92">
        <v>20</v>
      </c>
      <c r="AA391" s="92">
        <v>21</v>
      </c>
      <c r="AB391" s="92">
        <v>17</v>
      </c>
      <c r="AC391" s="92">
        <v>15</v>
      </c>
      <c r="AD391" s="92">
        <v>12</v>
      </c>
      <c r="AE391" s="92">
        <v>59</v>
      </c>
      <c r="AF391" s="92">
        <v>61</v>
      </c>
      <c r="AG391" s="92">
        <v>60</v>
      </c>
      <c r="AH391" s="92">
        <v>61</v>
      </c>
      <c r="AI391" s="92">
        <v>53</v>
      </c>
      <c r="AJ391" s="92">
        <v>98.13542930889993</v>
      </c>
      <c r="AK391" s="92">
        <v>140.30741679476878</v>
      </c>
      <c r="AL391" s="92">
        <v>179.54237499959993</v>
      </c>
      <c r="AM391" s="92">
        <v>216.74937371489992</v>
      </c>
      <c r="AN391" s="92">
        <v>251.96313160610009</v>
      </c>
      <c r="AO391" s="92">
        <v>285.43073952470007</v>
      </c>
      <c r="AP391" s="92">
        <v>317.13237417170006</v>
      </c>
      <c r="AQ391" s="92">
        <v>347.76549913889988</v>
      </c>
      <c r="AR391" s="92">
        <v>377.11011181480001</v>
      </c>
      <c r="AS391" s="92">
        <v>405.1552730226</v>
      </c>
      <c r="AT391" s="92">
        <v>431.91098928919985</v>
      </c>
      <c r="AU391" s="92">
        <v>457.84743460800001</v>
      </c>
      <c r="AV391" s="92">
        <v>482.72800527529984</v>
      </c>
      <c r="AW391" s="92">
        <v>506.93532228769999</v>
      </c>
      <c r="AX391" s="92">
        <v>530.18616885589984</v>
      </c>
      <c r="AY391" s="92">
        <v>552.4650320282002</v>
      </c>
      <c r="AZ391" s="92">
        <v>573.65127634470036</v>
      </c>
      <c r="BA391" s="92">
        <v>593.88890296889997</v>
      </c>
      <c r="BB391" s="92">
        <v>612.65934543719948</v>
      </c>
      <c r="BC391" s="92">
        <v>630.76679339139969</v>
      </c>
      <c r="BD391" s="92">
        <v>647.63404598310046</v>
      </c>
      <c r="BE391" s="92">
        <v>663.45635917820016</v>
      </c>
      <c r="BF391" s="92">
        <v>677.95227771350062</v>
      </c>
      <c r="BG391" s="92">
        <v>691.2832274957002</v>
      </c>
      <c r="BH391" s="92">
        <v>703.37982129539978</v>
      </c>
      <c r="BI391" s="92">
        <v>714.8256708099002</v>
      </c>
      <c r="BJ391" s="92">
        <v>725.06029905030039</v>
      </c>
      <c r="BK391" s="92">
        <v>734.36943803960014</v>
      </c>
    </row>
    <row r="392" spans="1:63" ht="12.75" customHeight="1" x14ac:dyDescent="0.2">
      <c r="B392" s="99" t="s">
        <v>61</v>
      </c>
      <c r="H392" s="92">
        <v>0</v>
      </c>
      <c r="I392" s="92">
        <v>0</v>
      </c>
      <c r="J392" s="92">
        <v>0</v>
      </c>
      <c r="K392" s="92">
        <v>0</v>
      </c>
      <c r="L392" s="92">
        <v>0</v>
      </c>
      <c r="M392" s="92">
        <v>0</v>
      </c>
      <c r="N392" s="92">
        <v>0</v>
      </c>
      <c r="O392" s="92">
        <v>0</v>
      </c>
      <c r="P392" s="92">
        <v>0</v>
      </c>
      <c r="Q392" s="92">
        <v>0</v>
      </c>
      <c r="R392" s="92">
        <v>0</v>
      </c>
      <c r="S392" s="92">
        <v>2</v>
      </c>
      <c r="T392" s="92">
        <v>0</v>
      </c>
      <c r="U392" s="92">
        <v>0</v>
      </c>
      <c r="V392" s="92">
        <v>0</v>
      </c>
      <c r="W392" s="92">
        <v>2</v>
      </c>
      <c r="X392" s="92">
        <v>3</v>
      </c>
      <c r="Y392" s="92">
        <v>1</v>
      </c>
      <c r="Z392" s="92">
        <v>5</v>
      </c>
      <c r="AA392" s="92">
        <v>7</v>
      </c>
      <c r="AB392" s="92">
        <v>5</v>
      </c>
      <c r="AC392" s="92">
        <v>6</v>
      </c>
      <c r="AD392" s="92">
        <v>6</v>
      </c>
      <c r="AE392" s="92">
        <v>12</v>
      </c>
      <c r="AF392" s="92">
        <v>15</v>
      </c>
      <c r="AG392" s="92">
        <v>16</v>
      </c>
      <c r="AH392" s="92">
        <v>16</v>
      </c>
      <c r="AI392" s="92">
        <v>16</v>
      </c>
      <c r="AJ392" s="92">
        <v>19.913005132999995</v>
      </c>
      <c r="AK392" s="92">
        <v>24.111359406499997</v>
      </c>
      <c r="AL392" s="92">
        <v>28.500147568100004</v>
      </c>
      <c r="AM392" s="92">
        <v>33.037917890199999</v>
      </c>
      <c r="AN392" s="92">
        <v>37.650262693199991</v>
      </c>
      <c r="AO392" s="92">
        <v>41.890664956999991</v>
      </c>
      <c r="AP392" s="92">
        <v>45.814191102399988</v>
      </c>
      <c r="AQ392" s="92">
        <v>49.371434558700003</v>
      </c>
      <c r="AR392" s="92">
        <v>52.539032233200018</v>
      </c>
      <c r="AS392" s="92">
        <v>55.599955192099991</v>
      </c>
      <c r="AT392" s="92">
        <v>58.412511413823921</v>
      </c>
      <c r="AU392" s="92">
        <v>61.088332558308522</v>
      </c>
      <c r="AV392" s="92">
        <v>63.497487296766515</v>
      </c>
      <c r="AW392" s="92">
        <v>65.684377621954198</v>
      </c>
      <c r="AX392" s="92">
        <v>67.550050975445615</v>
      </c>
      <c r="AY392" s="92">
        <v>69.265838591069596</v>
      </c>
      <c r="AZ392" s="92">
        <v>70.732067701913238</v>
      </c>
      <c r="BA392" s="92">
        <v>72.132550900950676</v>
      </c>
      <c r="BB392" s="92">
        <v>73.350176610851804</v>
      </c>
      <c r="BC392" s="92">
        <v>74.503355864557491</v>
      </c>
      <c r="BD392" s="92">
        <v>75.474712216895028</v>
      </c>
      <c r="BE392" s="92">
        <v>76.402794758953235</v>
      </c>
      <c r="BF392" s="92">
        <v>77.190245666833547</v>
      </c>
      <c r="BG392" s="92">
        <v>77.964313344235492</v>
      </c>
      <c r="BH392" s="92">
        <v>78.629320540434904</v>
      </c>
      <c r="BI392" s="92">
        <v>78.783827451773789</v>
      </c>
      <c r="BJ392" s="92">
        <v>78.826380146045707</v>
      </c>
      <c r="BK392" s="92">
        <v>78.845589784567906</v>
      </c>
    </row>
    <row r="393" spans="1:63" ht="12.75" customHeight="1" x14ac:dyDescent="0.2">
      <c r="B393" s="99" t="s">
        <v>62</v>
      </c>
      <c r="C393" s="99" t="s">
        <v>33</v>
      </c>
      <c r="D393" s="99" t="s">
        <v>33</v>
      </c>
      <c r="E393" s="99" t="s">
        <v>33</v>
      </c>
      <c r="F393" s="99" t="s">
        <v>33</v>
      </c>
      <c r="G393" s="99" t="s">
        <v>33</v>
      </c>
      <c r="H393" s="99">
        <v>1179</v>
      </c>
      <c r="I393" s="99">
        <v>1079</v>
      </c>
      <c r="J393" s="99">
        <v>798</v>
      </c>
      <c r="K393" s="99">
        <v>1546</v>
      </c>
      <c r="L393" s="99">
        <v>1263</v>
      </c>
      <c r="M393" s="99">
        <v>992</v>
      </c>
      <c r="N393" s="99">
        <v>799</v>
      </c>
      <c r="O393" s="99">
        <v>898</v>
      </c>
      <c r="P393" s="99">
        <v>815</v>
      </c>
      <c r="Q393" s="99">
        <v>1367</v>
      </c>
      <c r="R393" s="99">
        <v>728</v>
      </c>
      <c r="S393" s="99">
        <v>711</v>
      </c>
      <c r="T393" s="99">
        <v>683</v>
      </c>
      <c r="U393" s="99">
        <v>636</v>
      </c>
      <c r="V393" s="99">
        <v>479</v>
      </c>
      <c r="W393" s="99">
        <v>411</v>
      </c>
      <c r="X393" s="99">
        <v>534</v>
      </c>
      <c r="Y393" s="99">
        <v>425</v>
      </c>
      <c r="Z393" s="99">
        <v>553</v>
      </c>
      <c r="AA393" s="99">
        <v>530</v>
      </c>
      <c r="AB393" s="99">
        <v>529</v>
      </c>
      <c r="AC393" s="99">
        <v>590</v>
      </c>
      <c r="AD393" s="99">
        <v>510</v>
      </c>
      <c r="AE393" s="99">
        <v>2607</v>
      </c>
      <c r="AF393" s="99">
        <v>2526</v>
      </c>
      <c r="AG393" s="99">
        <v>2513</v>
      </c>
      <c r="AH393" s="99">
        <v>2490</v>
      </c>
      <c r="AI393" s="99">
        <v>2526</v>
      </c>
      <c r="AJ393" s="99">
        <v>3226.8780949876987</v>
      </c>
      <c r="AK393" s="99">
        <v>3880.2851833569707</v>
      </c>
      <c r="AL393" s="99">
        <v>4490.2895229422556</v>
      </c>
      <c r="AM393" s="99">
        <v>5075.3571599259512</v>
      </c>
      <c r="AN393" s="99">
        <v>5634.8224338217315</v>
      </c>
      <c r="AO393" s="99">
        <v>6171.7928061708999</v>
      </c>
      <c r="AP393" s="99">
        <v>6685.0189249289751</v>
      </c>
      <c r="AQ393" s="99">
        <v>7178.5566966604674</v>
      </c>
      <c r="AR393" s="99">
        <v>7650.53810669009</v>
      </c>
      <c r="AS393" s="99">
        <v>8105.8525583414084</v>
      </c>
      <c r="AT393" s="99">
        <v>8542.2808414873634</v>
      </c>
      <c r="AU393" s="99">
        <v>8962.7398520320548</v>
      </c>
      <c r="AV393" s="99">
        <v>9365.8013388945001</v>
      </c>
      <c r="AW393" s="99">
        <v>9749.1664750095242</v>
      </c>
      <c r="AX393" s="99">
        <v>10115.248779680354</v>
      </c>
      <c r="AY393" s="99">
        <v>10471.903747595754</v>
      </c>
      <c r="AZ393" s="99">
        <v>10810.846060144486</v>
      </c>
      <c r="BA393" s="99">
        <v>11133.872955785515</v>
      </c>
      <c r="BB393" s="99">
        <v>11436.865724464578</v>
      </c>
      <c r="BC393" s="99">
        <v>11728.19763473431</v>
      </c>
      <c r="BD393" s="99">
        <v>12002.121745215309</v>
      </c>
      <c r="BE393" s="99">
        <v>12263.28206689647</v>
      </c>
      <c r="BF393" s="99">
        <v>12506.324899885278</v>
      </c>
      <c r="BG393" s="99">
        <v>12736.96474908747</v>
      </c>
      <c r="BH393" s="99">
        <v>12949.081976026026</v>
      </c>
      <c r="BI393" s="99">
        <v>13150.569338440902</v>
      </c>
      <c r="BJ393" s="99">
        <v>13333.868163732255</v>
      </c>
      <c r="BK393" s="99">
        <v>13508.580277076284</v>
      </c>
    </row>
    <row r="394" spans="1:63" ht="12.75" customHeight="1" x14ac:dyDescent="0.2">
      <c r="A394" s="97"/>
      <c r="B394" s="99" t="s">
        <v>12</v>
      </c>
    </row>
    <row r="398" spans="1:63" ht="12.75" customHeight="1" x14ac:dyDescent="0.2">
      <c r="A398" s="97"/>
    </row>
    <row r="399" spans="1:63" ht="12.75" customHeight="1" x14ac:dyDescent="0.2">
      <c r="A399" s="97"/>
    </row>
    <row r="400" spans="1:63" ht="12.75" customHeight="1" x14ac:dyDescent="0.2">
      <c r="A400" s="97"/>
    </row>
    <row r="401" spans="1:256" ht="12.75" customHeight="1" x14ac:dyDescent="0.2">
      <c r="A401" s="97"/>
    </row>
    <row r="402" spans="1:256" ht="12.75" customHeight="1" x14ac:dyDescent="0.2">
      <c r="A402" s="97"/>
    </row>
    <row r="404" spans="1:256" ht="12.75" customHeight="1" x14ac:dyDescent="0.2">
      <c r="A404" s="108" t="s">
        <v>20</v>
      </c>
    </row>
    <row r="405" spans="1:256" ht="12.75" customHeight="1" x14ac:dyDescent="0.2">
      <c r="B405" s="99" t="s">
        <v>57</v>
      </c>
      <c r="C405" s="92" t="s">
        <v>33</v>
      </c>
      <c r="D405" s="92" t="s">
        <v>33</v>
      </c>
      <c r="E405" s="92" t="s">
        <v>33</v>
      </c>
      <c r="F405" s="92" t="s">
        <v>33</v>
      </c>
      <c r="G405" s="92" t="s">
        <v>33</v>
      </c>
      <c r="H405" s="92">
        <v>9025</v>
      </c>
      <c r="I405" s="92">
        <v>8673</v>
      </c>
      <c r="J405" s="92">
        <v>8237</v>
      </c>
      <c r="K405" s="92">
        <v>7876</v>
      </c>
      <c r="L405" s="92">
        <v>8972</v>
      </c>
      <c r="M405" s="92">
        <v>9122</v>
      </c>
      <c r="N405" s="92">
        <v>8772</v>
      </c>
      <c r="O405" s="92">
        <v>8455</v>
      </c>
      <c r="P405" s="92">
        <v>8177</v>
      </c>
      <c r="Q405" s="92">
        <v>7888</v>
      </c>
      <c r="R405" s="92">
        <v>7676</v>
      </c>
      <c r="S405" s="92">
        <v>7452</v>
      </c>
      <c r="T405" s="92">
        <v>6991</v>
      </c>
      <c r="U405" s="92">
        <v>6615</v>
      </c>
      <c r="V405" s="92">
        <v>1276</v>
      </c>
      <c r="W405" s="92">
        <v>1290</v>
      </c>
      <c r="X405" s="92">
        <v>1258</v>
      </c>
      <c r="Y405" s="92">
        <v>1232</v>
      </c>
      <c r="Z405" s="92">
        <v>1166</v>
      </c>
      <c r="AA405" s="92">
        <v>1145</v>
      </c>
      <c r="AB405" s="92">
        <v>1098</v>
      </c>
      <c r="AC405" s="92">
        <v>1060</v>
      </c>
      <c r="AD405" s="92">
        <v>1007</v>
      </c>
      <c r="AE405" s="92">
        <v>919</v>
      </c>
      <c r="AF405" s="92">
        <v>881</v>
      </c>
      <c r="AG405" s="92">
        <f>(AG174+AG195+AG216+AG237+AG258+AG279+AG300+AG321+AG342+AG363+AG384)-AG426</f>
        <v>857</v>
      </c>
      <c r="AH405" s="92">
        <f>(AH174+AH195+AH216+AH237+AH258+AH279+AH300+AH321+AH342+AH363+AH384)-AH426</f>
        <v>806</v>
      </c>
      <c r="AI405" s="92">
        <f>AI174+AI195+AI216+AI237+AI258+AI279+AI300+AI321+AI342+AI363+AI384-AI426</f>
        <v>773</v>
      </c>
      <c r="AJ405" s="92">
        <f t="shared" ref="AJ405:BK414" si="0">AJ174+AJ195+AJ216+AJ237+AJ258+AJ279+AJ300+AJ321+AJ342+AJ363+AJ384-AJ426</f>
        <v>732.8262100365173</v>
      </c>
      <c r="AK405" s="92">
        <f t="shared" si="0"/>
        <v>699.17760899740097</v>
      </c>
      <c r="AL405" s="92">
        <f t="shared" si="0"/>
        <v>666.22117382281431</v>
      </c>
      <c r="AM405" s="92">
        <f t="shared" si="0"/>
        <v>638.25415455897019</v>
      </c>
      <c r="AN405" s="92">
        <f t="shared" si="0"/>
        <v>609.89272720759618</v>
      </c>
      <c r="AO405" s="92">
        <f t="shared" si="0"/>
        <v>586.16701895876758</v>
      </c>
      <c r="AP405" s="92">
        <f t="shared" si="0"/>
        <v>562.02261028584326</v>
      </c>
      <c r="AQ405" s="92">
        <f t="shared" si="0"/>
        <v>542.22149389928018</v>
      </c>
      <c r="AR405" s="92">
        <f t="shared" si="0"/>
        <v>521.96983003836431</v>
      </c>
      <c r="AS405" s="92">
        <f t="shared" si="0"/>
        <v>505.15235316645339</v>
      </c>
      <c r="AT405" s="92">
        <f t="shared" si="0"/>
        <v>487.54304650432096</v>
      </c>
      <c r="AU405" s="92">
        <f t="shared" si="0"/>
        <v>473.05543314402166</v>
      </c>
      <c r="AV405" s="92">
        <f t="shared" si="0"/>
        <v>457.90490613367365</v>
      </c>
      <c r="AW405" s="92">
        <f t="shared" si="0"/>
        <v>445.88743452092967</v>
      </c>
      <c r="AX405" s="92">
        <f t="shared" si="0"/>
        <v>433.55696528112458</v>
      </c>
      <c r="AY405" s="92">
        <f t="shared" si="0"/>
        <v>423.83717341548254</v>
      </c>
      <c r="AZ405" s="92">
        <f t="shared" si="0"/>
        <v>413.75859395954467</v>
      </c>
      <c r="BA405" s="92">
        <f t="shared" si="0"/>
        <v>405.96515326464578</v>
      </c>
      <c r="BB405" s="92">
        <f t="shared" si="0"/>
        <v>397.91116409977258</v>
      </c>
      <c r="BC405" s="92">
        <f t="shared" si="0"/>
        <v>392.20775437263728</v>
      </c>
      <c r="BD405" s="92">
        <f t="shared" si="0"/>
        <v>386.27895218295089</v>
      </c>
      <c r="BE405" s="92">
        <f t="shared" si="0"/>
        <v>382.3143541534846</v>
      </c>
      <c r="BF405" s="92">
        <f t="shared" si="0"/>
        <v>377.87961243613972</v>
      </c>
      <c r="BG405" s="92">
        <f t="shared" si="0"/>
        <v>374.847472619982</v>
      </c>
      <c r="BH405" s="92">
        <f t="shared" si="0"/>
        <v>371.11912532562928</v>
      </c>
      <c r="BI405" s="92">
        <f t="shared" si="0"/>
        <v>368.39523695113166</v>
      </c>
      <c r="BJ405" s="92">
        <f t="shared" si="0"/>
        <v>364.72050652260441</v>
      </c>
      <c r="BK405" s="92">
        <f t="shared" si="0"/>
        <v>361.84403378597563</v>
      </c>
    </row>
    <row r="406" spans="1:256" ht="12.75" customHeight="1" x14ac:dyDescent="0.2">
      <c r="B406" s="99" t="s">
        <v>50</v>
      </c>
      <c r="C406" s="92" t="s">
        <v>33</v>
      </c>
      <c r="D406" s="92" t="s">
        <v>33</v>
      </c>
      <c r="E406" s="92" t="s">
        <v>33</v>
      </c>
      <c r="F406" s="92" t="s">
        <v>33</v>
      </c>
      <c r="G406" s="92" t="s">
        <v>33</v>
      </c>
      <c r="H406" s="92">
        <v>6070</v>
      </c>
      <c r="I406" s="92">
        <v>5861</v>
      </c>
      <c r="J406" s="92">
        <v>5633</v>
      </c>
      <c r="K406" s="92">
        <v>5682</v>
      </c>
      <c r="L406" s="92">
        <v>6677</v>
      </c>
      <c r="M406" s="92">
        <v>6574</v>
      </c>
      <c r="N406" s="92">
        <v>6360</v>
      </c>
      <c r="O406" s="92">
        <v>6125</v>
      </c>
      <c r="P406" s="92">
        <v>5922</v>
      </c>
      <c r="Q406" s="92">
        <v>5681</v>
      </c>
      <c r="R406" s="92">
        <v>5536</v>
      </c>
      <c r="S406" s="92">
        <v>5318</v>
      </c>
      <c r="T406" s="92">
        <v>4963</v>
      </c>
      <c r="U406" s="92">
        <v>4659</v>
      </c>
      <c r="V406" s="92">
        <v>993</v>
      </c>
      <c r="W406" s="92">
        <v>979</v>
      </c>
      <c r="X406" s="92">
        <v>938</v>
      </c>
      <c r="Y406" s="92">
        <v>913</v>
      </c>
      <c r="Z406" s="92">
        <v>870</v>
      </c>
      <c r="AA406" s="92">
        <v>827</v>
      </c>
      <c r="AB406" s="92">
        <v>803</v>
      </c>
      <c r="AC406" s="92">
        <v>766</v>
      </c>
      <c r="AD406" s="92">
        <v>722</v>
      </c>
      <c r="AE406" s="92">
        <v>630</v>
      </c>
      <c r="AF406" s="92">
        <v>608</v>
      </c>
      <c r="AG406" s="92">
        <f t="shared" ref="AG406:AH414" si="1">(AG175+AG196+AG217+AG238+AG259+AG280+AG301+AG322+AG343+AG364+AG385)-AG427</f>
        <v>572</v>
      </c>
      <c r="AH406" s="92">
        <f t="shared" si="1"/>
        <v>554</v>
      </c>
      <c r="AI406" s="92">
        <f t="shared" ref="AI406:AX414" si="2">AI175+AI196+AI217+AI238+AI259+AI280+AI301+AI322+AI343+AI364+AI385-AI427</f>
        <v>530</v>
      </c>
      <c r="AJ406" s="92">
        <f t="shared" si="2"/>
        <v>500.13928457509246</v>
      </c>
      <c r="AK406" s="92">
        <f t="shared" si="2"/>
        <v>474.56408006305719</v>
      </c>
      <c r="AL406" s="92">
        <f t="shared" si="2"/>
        <v>449.22763713246241</v>
      </c>
      <c r="AM406" s="92">
        <f t="shared" si="2"/>
        <v>428.39239225914935</v>
      </c>
      <c r="AN406" s="92">
        <f t="shared" si="2"/>
        <v>407.87634777722997</v>
      </c>
      <c r="AO406" s="92">
        <f t="shared" si="2"/>
        <v>391.25412200982828</v>
      </c>
      <c r="AP406" s="92">
        <f t="shared" si="2"/>
        <v>374.71900523354998</v>
      </c>
      <c r="AQ406" s="92">
        <f t="shared" si="2"/>
        <v>361.10667132489471</v>
      </c>
      <c r="AR406" s="92">
        <f t="shared" si="2"/>
        <v>347.14807650711737</v>
      </c>
      <c r="AS406" s="92">
        <f t="shared" si="2"/>
        <v>336.14056786130459</v>
      </c>
      <c r="AT406" s="92">
        <f t="shared" si="2"/>
        <v>325.050070118843</v>
      </c>
      <c r="AU406" s="92">
        <f t="shared" si="2"/>
        <v>316.64257673829343</v>
      </c>
      <c r="AV406" s="92">
        <f t="shared" si="2"/>
        <v>308.2979737734895</v>
      </c>
      <c r="AW406" s="92">
        <f t="shared" si="2"/>
        <v>302.2204430117381</v>
      </c>
      <c r="AX406" s="92">
        <f t="shared" si="2"/>
        <v>296.05569584855402</v>
      </c>
      <c r="AY406" s="92">
        <f t="shared" si="0"/>
        <v>291.89242316610398</v>
      </c>
      <c r="AZ406" s="92">
        <f t="shared" si="0"/>
        <v>287.72988599918426</v>
      </c>
      <c r="BA406" s="92">
        <f t="shared" si="0"/>
        <v>285.45063809928251</v>
      </c>
      <c r="BB406" s="92">
        <f t="shared" si="0"/>
        <v>283.20750133331057</v>
      </c>
      <c r="BC406" s="92">
        <f t="shared" si="0"/>
        <v>282.31063669695504</v>
      </c>
      <c r="BD406" s="92">
        <f t="shared" si="0"/>
        <v>281.16808803843742</v>
      </c>
      <c r="BE406" s="92">
        <f t="shared" si="0"/>
        <v>281.13384684007178</v>
      </c>
      <c r="BF406" s="92">
        <f t="shared" si="0"/>
        <v>280.86060235516197</v>
      </c>
      <c r="BG406" s="92">
        <f t="shared" si="0"/>
        <v>281.74241509325475</v>
      </c>
      <c r="BH406" s="92">
        <f t="shared" si="0"/>
        <v>281.93125652805975</v>
      </c>
      <c r="BI406" s="92">
        <f t="shared" si="0"/>
        <v>282.52646548197663</v>
      </c>
      <c r="BJ406" s="92">
        <f t="shared" si="0"/>
        <v>282.29663130095832</v>
      </c>
      <c r="BK406" s="92">
        <f t="shared" si="0"/>
        <v>282.15547618592973</v>
      </c>
    </row>
    <row r="407" spans="1:256" ht="12.75" customHeight="1" x14ac:dyDescent="0.2">
      <c r="B407" s="99" t="s">
        <v>51</v>
      </c>
      <c r="C407" s="92" t="s">
        <v>33</v>
      </c>
      <c r="D407" s="92" t="s">
        <v>33</v>
      </c>
      <c r="E407" s="92" t="s">
        <v>33</v>
      </c>
      <c r="F407" s="92" t="s">
        <v>33</v>
      </c>
      <c r="G407" s="92" t="s">
        <v>33</v>
      </c>
      <c r="H407" s="92">
        <v>5665</v>
      </c>
      <c r="I407" s="92">
        <v>5505</v>
      </c>
      <c r="J407" s="92">
        <v>5329</v>
      </c>
      <c r="K407" s="92">
        <v>5114</v>
      </c>
      <c r="L407" s="92">
        <v>5690</v>
      </c>
      <c r="M407" s="92">
        <v>5655</v>
      </c>
      <c r="N407" s="92">
        <v>5470</v>
      </c>
      <c r="O407" s="92">
        <v>5297</v>
      </c>
      <c r="P407" s="92">
        <v>5165</v>
      </c>
      <c r="Q407" s="92">
        <v>4972</v>
      </c>
      <c r="R407" s="92">
        <v>4866</v>
      </c>
      <c r="S407" s="92">
        <v>4738</v>
      </c>
      <c r="T407" s="92">
        <v>4498</v>
      </c>
      <c r="U407" s="92">
        <v>4322</v>
      </c>
      <c r="V407" s="92">
        <v>720</v>
      </c>
      <c r="W407" s="92">
        <v>729</v>
      </c>
      <c r="X407" s="92">
        <v>697</v>
      </c>
      <c r="Y407" s="92">
        <v>693</v>
      </c>
      <c r="Z407" s="92">
        <v>683</v>
      </c>
      <c r="AA407" s="92">
        <v>660</v>
      </c>
      <c r="AB407" s="92">
        <v>659</v>
      </c>
      <c r="AC407" s="92">
        <v>647</v>
      </c>
      <c r="AD407" s="92">
        <v>635</v>
      </c>
      <c r="AE407" s="92">
        <v>582</v>
      </c>
      <c r="AF407" s="92">
        <v>576</v>
      </c>
      <c r="AG407" s="92">
        <f t="shared" si="1"/>
        <v>573</v>
      </c>
      <c r="AH407" s="92">
        <f t="shared" si="1"/>
        <v>559</v>
      </c>
      <c r="AI407" s="92">
        <f t="shared" si="2"/>
        <v>561</v>
      </c>
      <c r="AJ407" s="92">
        <f t="shared" si="0"/>
        <v>554.11323383073977</v>
      </c>
      <c r="AK407" s="92">
        <f t="shared" si="0"/>
        <v>549.73451235610264</v>
      </c>
      <c r="AL407" s="92">
        <f t="shared" si="0"/>
        <v>544.96506048628362</v>
      </c>
      <c r="AM407" s="92">
        <f t="shared" si="0"/>
        <v>542.61695403673366</v>
      </c>
      <c r="AN407" s="92">
        <f t="shared" si="0"/>
        <v>539.85784008020346</v>
      </c>
      <c r="AO407" s="92">
        <f t="shared" si="0"/>
        <v>539.37817411582728</v>
      </c>
      <c r="AP407" s="92">
        <f t="shared" si="0"/>
        <v>538.58478271853164</v>
      </c>
      <c r="AQ407" s="92">
        <f t="shared" si="0"/>
        <v>539.62756378947961</v>
      </c>
      <c r="AR407" s="92">
        <f t="shared" si="0"/>
        <v>540.16887251678418</v>
      </c>
      <c r="AS407" s="92">
        <f t="shared" si="0"/>
        <v>541.60494633888811</v>
      </c>
      <c r="AT407" s="92">
        <f t="shared" si="0"/>
        <v>541.9396915922116</v>
      </c>
      <c r="AU407" s="92">
        <f t="shared" si="0"/>
        <v>543.54451727043852</v>
      </c>
      <c r="AV407" s="92">
        <f t="shared" si="0"/>
        <v>544.31161949262241</v>
      </c>
      <c r="AW407" s="92">
        <f t="shared" si="0"/>
        <v>546.55615219910032</v>
      </c>
      <c r="AX407" s="92">
        <f t="shared" si="0"/>
        <v>548.1679157571416</v>
      </c>
      <c r="AY407" s="92">
        <f t="shared" si="0"/>
        <v>550.90193023110623</v>
      </c>
      <c r="AZ407" s="92">
        <f t="shared" si="0"/>
        <v>552.96139623947965</v>
      </c>
      <c r="BA407" s="92">
        <f t="shared" si="0"/>
        <v>556.06051349279369</v>
      </c>
      <c r="BB407" s="92">
        <f t="shared" si="0"/>
        <v>558.47447254302097</v>
      </c>
      <c r="BC407" s="92">
        <f t="shared" si="0"/>
        <v>561.86486394147505</v>
      </c>
      <c r="BD407" s="92">
        <f t="shared" si="0"/>
        <v>564.61596604913575</v>
      </c>
      <c r="BE407" s="92">
        <f t="shared" si="0"/>
        <v>568.36756516131936</v>
      </c>
      <c r="BF407" s="92">
        <f t="shared" si="0"/>
        <v>571.56309687467001</v>
      </c>
      <c r="BG407" s="92">
        <f t="shared" si="0"/>
        <v>575.86186442026883</v>
      </c>
      <c r="BH407" s="92">
        <f t="shared" si="0"/>
        <v>579.52480036372799</v>
      </c>
      <c r="BI407" s="92">
        <f t="shared" si="0"/>
        <v>584.00767636843739</v>
      </c>
      <c r="BJ407" s="92">
        <f t="shared" si="0"/>
        <v>587.4553143580124</v>
      </c>
      <c r="BK407" s="92">
        <f t="shared" si="0"/>
        <v>591.3288171036038</v>
      </c>
    </row>
    <row r="408" spans="1:256" ht="12.75" customHeight="1" x14ac:dyDescent="0.2">
      <c r="B408" s="99" t="s">
        <v>52</v>
      </c>
      <c r="C408" s="92" t="s">
        <v>33</v>
      </c>
      <c r="D408" s="92" t="s">
        <v>33</v>
      </c>
      <c r="E408" s="92" t="s">
        <v>33</v>
      </c>
      <c r="F408" s="92" t="s">
        <v>33</v>
      </c>
      <c r="G408" s="92" t="s">
        <v>33</v>
      </c>
      <c r="H408" s="92">
        <v>2686</v>
      </c>
      <c r="I408" s="92">
        <v>2608</v>
      </c>
      <c r="J408" s="92">
        <v>2505</v>
      </c>
      <c r="K408" s="92">
        <v>2445</v>
      </c>
      <c r="L408" s="92">
        <v>2790</v>
      </c>
      <c r="M408" s="92">
        <v>2882</v>
      </c>
      <c r="N408" s="92">
        <v>2855</v>
      </c>
      <c r="O408" s="92">
        <v>2779</v>
      </c>
      <c r="P408" s="92">
        <v>2700</v>
      </c>
      <c r="Q408" s="92">
        <v>2597</v>
      </c>
      <c r="R408" s="92">
        <v>2526</v>
      </c>
      <c r="S408" s="92">
        <v>2458</v>
      </c>
      <c r="T408" s="92">
        <v>2320</v>
      </c>
      <c r="U408" s="92">
        <v>2169</v>
      </c>
      <c r="V408" s="92">
        <v>456</v>
      </c>
      <c r="W408" s="92">
        <v>436</v>
      </c>
      <c r="X408" s="92">
        <v>428</v>
      </c>
      <c r="Y408" s="92">
        <v>415</v>
      </c>
      <c r="Z408" s="92">
        <v>397</v>
      </c>
      <c r="AA408" s="92">
        <v>386</v>
      </c>
      <c r="AB408" s="92">
        <v>366</v>
      </c>
      <c r="AC408" s="92">
        <v>346</v>
      </c>
      <c r="AD408" s="92">
        <v>331</v>
      </c>
      <c r="AE408" s="92">
        <v>298</v>
      </c>
      <c r="AF408" s="92">
        <v>273</v>
      </c>
      <c r="AG408" s="92">
        <f t="shared" si="1"/>
        <v>258</v>
      </c>
      <c r="AH408" s="92">
        <f t="shared" si="1"/>
        <v>259</v>
      </c>
      <c r="AI408" s="92">
        <f t="shared" si="2"/>
        <v>249</v>
      </c>
      <c r="AJ408" s="92">
        <f t="shared" si="0"/>
        <v>234.41082671371987</v>
      </c>
      <c r="AK408" s="92">
        <f t="shared" si="0"/>
        <v>221.78316574252131</v>
      </c>
      <c r="AL408" s="92">
        <f t="shared" si="0"/>
        <v>209.23296525489604</v>
      </c>
      <c r="AM408" s="92">
        <f t="shared" si="0"/>
        <v>198.67766080538786</v>
      </c>
      <c r="AN408" s="92">
        <f t="shared" si="0"/>
        <v>188.23244360880381</v>
      </c>
      <c r="AO408" s="92">
        <f t="shared" si="0"/>
        <v>179.85962235321858</v>
      </c>
      <c r="AP408" s="92">
        <f t="shared" si="0"/>
        <v>171.76285662626287</v>
      </c>
      <c r="AQ408" s="92">
        <f t="shared" si="0"/>
        <v>165.4594900222055</v>
      </c>
      <c r="AR408" s="92">
        <f t="shared" si="0"/>
        <v>159.28586700602864</v>
      </c>
      <c r="AS408" s="92">
        <f t="shared" si="0"/>
        <v>154.35343335038669</v>
      </c>
      <c r="AT408" s="92">
        <f t="shared" si="0"/>
        <v>149.19082746590084</v>
      </c>
      <c r="AU408" s="92">
        <f t="shared" si="0"/>
        <v>144.86032292329855</v>
      </c>
      <c r="AV408" s="92">
        <f t="shared" si="0"/>
        <v>140.0814963332914</v>
      </c>
      <c r="AW408" s="92">
        <f t="shared" si="0"/>
        <v>136.0390873806009</v>
      </c>
      <c r="AX408" s="92">
        <f t="shared" si="0"/>
        <v>131.58533772679493</v>
      </c>
      <c r="AY408" s="92">
        <f t="shared" si="0"/>
        <v>127.88759732211656</v>
      </c>
      <c r="AZ408" s="92">
        <f t="shared" si="0"/>
        <v>123.93820844022412</v>
      </c>
      <c r="BA408" s="92">
        <f t="shared" si="0"/>
        <v>120.59423855528894</v>
      </c>
      <c r="BB408" s="92">
        <f t="shared" si="0"/>
        <v>117.0061979221955</v>
      </c>
      <c r="BC408" s="92">
        <f t="shared" si="0"/>
        <v>113.91552883165878</v>
      </c>
      <c r="BD408" s="92">
        <f t="shared" si="0"/>
        <v>110.60843562941955</v>
      </c>
      <c r="BE408" s="92">
        <f t="shared" si="0"/>
        <v>107.88844461966528</v>
      </c>
      <c r="BF408" s="92">
        <f t="shared" si="0"/>
        <v>105.11472838669488</v>
      </c>
      <c r="BG408" s="92">
        <f t="shared" si="0"/>
        <v>102.93868686550559</v>
      </c>
      <c r="BH408" s="92">
        <f t="shared" si="0"/>
        <v>100.74260157250683</v>
      </c>
      <c r="BI408" s="92">
        <f t="shared" si="0"/>
        <v>98.905707701723259</v>
      </c>
      <c r="BJ408" s="92">
        <f t="shared" si="0"/>
        <v>96.943931290304135</v>
      </c>
      <c r="BK408" s="92">
        <f t="shared" si="0"/>
        <v>95.230197317393504</v>
      </c>
    </row>
    <row r="409" spans="1:256" ht="12.75" customHeight="1" x14ac:dyDescent="0.2">
      <c r="B409" s="99" t="s">
        <v>53</v>
      </c>
      <c r="C409" s="92" t="s">
        <v>33</v>
      </c>
      <c r="D409" s="92" t="s">
        <v>33</v>
      </c>
      <c r="E409" s="92" t="s">
        <v>33</v>
      </c>
      <c r="F409" s="92" t="s">
        <v>33</v>
      </c>
      <c r="G409" s="92" t="s">
        <v>33</v>
      </c>
      <c r="H409" s="92">
        <v>2918</v>
      </c>
      <c r="I409" s="92">
        <v>2875</v>
      </c>
      <c r="J409" s="92">
        <v>2805</v>
      </c>
      <c r="K409" s="92">
        <v>2743</v>
      </c>
      <c r="L409" s="92">
        <v>3076</v>
      </c>
      <c r="M409" s="92">
        <v>3020</v>
      </c>
      <c r="N409" s="92">
        <v>2939</v>
      </c>
      <c r="O409" s="92">
        <v>2866</v>
      </c>
      <c r="P409" s="92">
        <v>2820</v>
      </c>
      <c r="Q409" s="92">
        <v>2708</v>
      </c>
      <c r="R409" s="92">
        <v>2647</v>
      </c>
      <c r="S409" s="92">
        <v>2590</v>
      </c>
      <c r="T409" s="92">
        <v>2454</v>
      </c>
      <c r="U409" s="92">
        <v>2356</v>
      </c>
      <c r="V409" s="92">
        <v>616</v>
      </c>
      <c r="W409" s="92">
        <v>619</v>
      </c>
      <c r="X409" s="92">
        <v>609</v>
      </c>
      <c r="Y409" s="92">
        <v>610</v>
      </c>
      <c r="Z409" s="92">
        <v>589</v>
      </c>
      <c r="AA409" s="92">
        <v>578</v>
      </c>
      <c r="AB409" s="92">
        <v>543</v>
      </c>
      <c r="AC409" s="92">
        <v>532</v>
      </c>
      <c r="AD409" s="92">
        <v>506</v>
      </c>
      <c r="AE409" s="92">
        <v>457</v>
      </c>
      <c r="AF409" s="92">
        <v>441</v>
      </c>
      <c r="AG409" s="92">
        <f t="shared" si="1"/>
        <v>434</v>
      </c>
      <c r="AH409" s="92">
        <f t="shared" si="1"/>
        <v>425</v>
      </c>
      <c r="AI409" s="92">
        <f t="shared" si="2"/>
        <v>415</v>
      </c>
      <c r="AJ409" s="92">
        <f t="shared" si="0"/>
        <v>398.59977893348878</v>
      </c>
      <c r="AK409" s="92">
        <f t="shared" si="0"/>
        <v>384.24290423079583</v>
      </c>
      <c r="AL409" s="92">
        <f t="shared" si="0"/>
        <v>368.97048378924046</v>
      </c>
      <c r="AM409" s="92">
        <f t="shared" si="0"/>
        <v>355.66081047728403</v>
      </c>
      <c r="AN409" s="92">
        <f t="shared" si="0"/>
        <v>341.38323738031431</v>
      </c>
      <c r="AO409" s="92">
        <f t="shared" si="0"/>
        <v>329.07320085813444</v>
      </c>
      <c r="AP409" s="92">
        <f t="shared" si="0"/>
        <v>315.86656981328633</v>
      </c>
      <c r="AQ409" s="92">
        <f t="shared" si="0"/>
        <v>304.452637710001</v>
      </c>
      <c r="AR409" s="92">
        <f t="shared" si="0"/>
        <v>292.17878612792992</v>
      </c>
      <c r="AS409" s="92">
        <f t="shared" si="0"/>
        <v>281.85189667959457</v>
      </c>
      <c r="AT409" s="92">
        <f t="shared" si="0"/>
        <v>270.91329474417398</v>
      </c>
      <c r="AU409" s="92">
        <f t="shared" si="0"/>
        <v>261.78405349838431</v>
      </c>
      <c r="AV409" s="92">
        <f t="shared" si="0"/>
        <v>252.06733676669319</v>
      </c>
      <c r="AW409" s="92">
        <f t="shared" si="0"/>
        <v>244.10726690135743</v>
      </c>
      <c r="AX409" s="92">
        <f t="shared" si="0"/>
        <v>235.71663501346484</v>
      </c>
      <c r="AY409" s="92">
        <f t="shared" si="0"/>
        <v>228.97099360931861</v>
      </c>
      <c r="AZ409" s="92">
        <f t="shared" si="0"/>
        <v>221.82878596012233</v>
      </c>
      <c r="BA409" s="92">
        <f t="shared" si="0"/>
        <v>216.09884447805962</v>
      </c>
      <c r="BB409" s="92">
        <f t="shared" si="0"/>
        <v>209.96628841071652</v>
      </c>
      <c r="BC409" s="92">
        <f t="shared" si="0"/>
        <v>205.16715197899975</v>
      </c>
      <c r="BD409" s="92">
        <f t="shared" si="0"/>
        <v>200.07412830540034</v>
      </c>
      <c r="BE409" s="92">
        <f t="shared" si="0"/>
        <v>196.18211267382321</v>
      </c>
      <c r="BF409" s="92">
        <f t="shared" si="0"/>
        <v>192.03680857250583</v>
      </c>
      <c r="BG409" s="92">
        <f t="shared" si="0"/>
        <v>188.98220175725783</v>
      </c>
      <c r="BH409" s="92">
        <f t="shared" si="0"/>
        <v>185.68783721116051</v>
      </c>
      <c r="BI409" s="92">
        <f t="shared" si="0"/>
        <v>183.41914579895729</v>
      </c>
      <c r="BJ409" s="92">
        <f t="shared" si="0"/>
        <v>180.95887962135203</v>
      </c>
      <c r="BK409" s="92">
        <f t="shared" si="0"/>
        <v>179.45945665156978</v>
      </c>
    </row>
    <row r="410" spans="1:256" ht="12.75" customHeight="1" x14ac:dyDescent="0.2">
      <c r="B410" s="99" t="s">
        <v>54</v>
      </c>
      <c r="C410" s="92" t="s">
        <v>33</v>
      </c>
      <c r="D410" s="92" t="s">
        <v>33</v>
      </c>
      <c r="E410" s="92" t="s">
        <v>33</v>
      </c>
      <c r="F410" s="92" t="s">
        <v>33</v>
      </c>
      <c r="G410" s="92" t="s">
        <v>33</v>
      </c>
      <c r="H410" s="92">
        <v>1366</v>
      </c>
      <c r="I410" s="92">
        <v>1320</v>
      </c>
      <c r="J410" s="92">
        <v>1265</v>
      </c>
      <c r="K410" s="92">
        <v>1203</v>
      </c>
      <c r="L410" s="92">
        <v>1253</v>
      </c>
      <c r="M410" s="92">
        <v>1239</v>
      </c>
      <c r="N410" s="92">
        <v>1236</v>
      </c>
      <c r="O410" s="92">
        <v>1190</v>
      </c>
      <c r="P410" s="92">
        <v>1129</v>
      </c>
      <c r="Q410" s="92">
        <v>1083</v>
      </c>
      <c r="R410" s="92">
        <v>1045</v>
      </c>
      <c r="S410" s="92">
        <v>996</v>
      </c>
      <c r="T410" s="92">
        <v>925</v>
      </c>
      <c r="U410" s="92">
        <v>886</v>
      </c>
      <c r="V410" s="92">
        <v>96</v>
      </c>
      <c r="W410" s="92">
        <v>92</v>
      </c>
      <c r="X410" s="92">
        <v>88</v>
      </c>
      <c r="Y410" s="92">
        <v>87</v>
      </c>
      <c r="Z410" s="92">
        <v>88</v>
      </c>
      <c r="AA410" s="92">
        <v>83</v>
      </c>
      <c r="AB410" s="92">
        <v>82</v>
      </c>
      <c r="AC410" s="92">
        <v>76</v>
      </c>
      <c r="AD410" s="92">
        <v>75</v>
      </c>
      <c r="AE410" s="92">
        <v>69</v>
      </c>
      <c r="AF410" s="92">
        <v>67</v>
      </c>
      <c r="AG410" s="92">
        <f t="shared" si="1"/>
        <v>66</v>
      </c>
      <c r="AH410" s="92">
        <f t="shared" si="1"/>
        <v>68</v>
      </c>
      <c r="AI410" s="92">
        <f t="shared" si="2"/>
        <v>62</v>
      </c>
      <c r="AJ410" s="92">
        <f t="shared" si="0"/>
        <v>60.014062966894926</v>
      </c>
      <c r="AK410" s="92">
        <f t="shared" si="0"/>
        <v>58.416665010606266</v>
      </c>
      <c r="AL410" s="92">
        <f t="shared" si="0"/>
        <v>56.794114457298292</v>
      </c>
      <c r="AM410" s="92">
        <f t="shared" si="0"/>
        <v>55.712057866197938</v>
      </c>
      <c r="AN410" s="92">
        <f t="shared" si="0"/>
        <v>54.712507272000039</v>
      </c>
      <c r="AO410" s="92">
        <f t="shared" si="0"/>
        <v>54.01397945880035</v>
      </c>
      <c r="AP410" s="92">
        <f t="shared" si="0"/>
        <v>53.225883442190479</v>
      </c>
      <c r="AQ410" s="92">
        <f t="shared" si="0"/>
        <v>52.729547401898799</v>
      </c>
      <c r="AR410" s="92">
        <f t="shared" si="0"/>
        <v>52.147317659007058</v>
      </c>
      <c r="AS410" s="92">
        <f t="shared" si="0"/>
        <v>51.935689840697705</v>
      </c>
      <c r="AT410" s="92">
        <f t="shared" si="0"/>
        <v>51.727845460900426</v>
      </c>
      <c r="AU410" s="92">
        <f t="shared" si="0"/>
        <v>51.894766581006934</v>
      </c>
      <c r="AV410" s="92">
        <f t="shared" si="0"/>
        <v>52.078699081401282</v>
      </c>
      <c r="AW410" s="92">
        <f t="shared" si="0"/>
        <v>52.591029153402815</v>
      </c>
      <c r="AX410" s="92">
        <f t="shared" si="0"/>
        <v>53.076819986904411</v>
      </c>
      <c r="AY410" s="92">
        <f t="shared" si="0"/>
        <v>53.75051164130582</v>
      </c>
      <c r="AZ410" s="92">
        <f t="shared" si="0"/>
        <v>54.285209894598665</v>
      </c>
      <c r="BA410" s="92">
        <f t="shared" si="0"/>
        <v>54.824541349597894</v>
      </c>
      <c r="BB410" s="92">
        <f t="shared" si="0"/>
        <v>55.118631634496978</v>
      </c>
      <c r="BC410" s="92">
        <f t="shared" si="0"/>
        <v>55.546049468204274</v>
      </c>
      <c r="BD410" s="92">
        <f t="shared" si="0"/>
        <v>55.855576398842004</v>
      </c>
      <c r="BE410" s="92">
        <f t="shared" si="0"/>
        <v>56.493755605835759</v>
      </c>
      <c r="BF410" s="92">
        <f t="shared" si="0"/>
        <v>57.179530851054778</v>
      </c>
      <c r="BG410" s="92">
        <f t="shared" si="0"/>
        <v>58.117705679952223</v>
      </c>
      <c r="BH410" s="92">
        <f t="shared" si="0"/>
        <v>59.040527580563321</v>
      </c>
      <c r="BI410" s="92">
        <f t="shared" si="0"/>
        <v>60.033740873892839</v>
      </c>
      <c r="BJ410" s="92">
        <f t="shared" si="0"/>
        <v>60.875811985401015</v>
      </c>
      <c r="BK410" s="92">
        <f t="shared" si="0"/>
        <v>61.843748316468009</v>
      </c>
    </row>
    <row r="411" spans="1:256" ht="12.75" customHeight="1" x14ac:dyDescent="0.2">
      <c r="B411" s="99" t="s">
        <v>55</v>
      </c>
      <c r="C411" s="92" t="s">
        <v>33</v>
      </c>
      <c r="D411" s="92" t="s">
        <v>33</v>
      </c>
      <c r="E411" s="92" t="s">
        <v>33</v>
      </c>
      <c r="F411" s="92" t="s">
        <v>33</v>
      </c>
      <c r="G411" s="92" t="s">
        <v>33</v>
      </c>
      <c r="H411" s="92">
        <v>45</v>
      </c>
      <c r="I411" s="92">
        <v>46</v>
      </c>
      <c r="J411" s="92">
        <v>43</v>
      </c>
      <c r="K411" s="92">
        <v>47</v>
      </c>
      <c r="L411" s="92">
        <v>53</v>
      </c>
      <c r="M411" s="92">
        <v>59</v>
      </c>
      <c r="N411" s="92">
        <v>62</v>
      </c>
      <c r="O411" s="92">
        <v>55</v>
      </c>
      <c r="P411" s="92">
        <v>56</v>
      </c>
      <c r="Q411" s="92">
        <v>57</v>
      </c>
      <c r="R411" s="92">
        <v>56</v>
      </c>
      <c r="S411" s="92">
        <v>54</v>
      </c>
      <c r="T411" s="92">
        <v>49</v>
      </c>
      <c r="U411" s="92">
        <v>44</v>
      </c>
      <c r="V411" s="92">
        <v>14</v>
      </c>
      <c r="W411" s="92">
        <v>15</v>
      </c>
      <c r="X411" s="92">
        <v>13</v>
      </c>
      <c r="Y411" s="92">
        <v>14</v>
      </c>
      <c r="Z411" s="92">
        <v>14</v>
      </c>
      <c r="AA411" s="92">
        <v>13</v>
      </c>
      <c r="AB411" s="92">
        <v>12</v>
      </c>
      <c r="AC411" s="92">
        <v>12</v>
      </c>
      <c r="AD411" s="92">
        <v>13</v>
      </c>
      <c r="AE411" s="92">
        <v>12</v>
      </c>
      <c r="AF411" s="92">
        <v>12</v>
      </c>
      <c r="AG411" s="92">
        <f t="shared" si="1"/>
        <v>12</v>
      </c>
      <c r="AH411" s="92">
        <f t="shared" si="1"/>
        <v>12</v>
      </c>
      <c r="AI411" s="92">
        <f t="shared" si="2"/>
        <v>11</v>
      </c>
      <c r="AJ411" s="92">
        <f t="shared" si="0"/>
        <v>10.63626846480031</v>
      </c>
      <c r="AK411" s="92">
        <f t="shared" si="0"/>
        <v>10.290414195100027</v>
      </c>
      <c r="AL411" s="92">
        <f t="shared" si="0"/>
        <v>9.9179672102997642</v>
      </c>
      <c r="AM411" s="92">
        <f t="shared" si="0"/>
        <v>9.5825285461997396</v>
      </c>
      <c r="AN411" s="92">
        <f t="shared" si="0"/>
        <v>9.2368213056003015</v>
      </c>
      <c r="AO411" s="92">
        <f t="shared" si="0"/>
        <v>8.9154460651001273</v>
      </c>
      <c r="AP411" s="92">
        <f t="shared" si="0"/>
        <v>8.5773849809988292</v>
      </c>
      <c r="AQ411" s="92">
        <f t="shared" si="0"/>
        <v>8.2676513981005542</v>
      </c>
      <c r="AR411" s="92">
        <f t="shared" si="0"/>
        <v>7.9506097237995732</v>
      </c>
      <c r="AS411" s="92">
        <f t="shared" si="0"/>
        <v>7.6902947302000939</v>
      </c>
      <c r="AT411" s="92">
        <f t="shared" si="0"/>
        <v>7.4366666231001091</v>
      </c>
      <c r="AU411" s="92">
        <f t="shared" si="0"/>
        <v>7.2007063475995778</v>
      </c>
      <c r="AV411" s="92">
        <f t="shared" si="0"/>
        <v>6.943157705499857</v>
      </c>
      <c r="AW411" s="92">
        <f t="shared" si="0"/>
        <v>6.7043743116995529</v>
      </c>
      <c r="AX411" s="92">
        <f t="shared" si="0"/>
        <v>6.4521666932002972</v>
      </c>
      <c r="AY411" s="92">
        <f t="shared" si="0"/>
        <v>6.230380230700689</v>
      </c>
      <c r="AZ411" s="92">
        <f t="shared" si="0"/>
        <v>6.0028394740004387</v>
      </c>
      <c r="BA411" s="92">
        <f t="shared" si="0"/>
        <v>5.7996787219002499</v>
      </c>
      <c r="BB411" s="92">
        <f t="shared" si="0"/>
        <v>5.5873140460998911</v>
      </c>
      <c r="BC411" s="92">
        <f t="shared" si="0"/>
        <v>5.3980605660998435</v>
      </c>
      <c r="BD411" s="92">
        <f t="shared" si="0"/>
        <v>5.2002866051003593</v>
      </c>
      <c r="BE411" s="92">
        <f t="shared" si="0"/>
        <v>5.0208314801986944</v>
      </c>
      <c r="BF411" s="92">
        <f t="shared" si="0"/>
        <v>4.8301236138004242</v>
      </c>
      <c r="BG411" s="92">
        <f t="shared" si="0"/>
        <v>4.6535745970005564</v>
      </c>
      <c r="BH411" s="92">
        <f t="shared" si="0"/>
        <v>4.4637613291004072</v>
      </c>
      <c r="BI411" s="92">
        <f t="shared" si="0"/>
        <v>4.2884171015997481</v>
      </c>
      <c r="BJ411" s="92">
        <f t="shared" si="0"/>
        <v>4.0995021833994088</v>
      </c>
      <c r="BK411" s="92">
        <f t="shared" si="0"/>
        <v>3.9211960853997425</v>
      </c>
    </row>
    <row r="412" spans="1:256" ht="12.75" customHeight="1" x14ac:dyDescent="0.2">
      <c r="B412" s="99" t="s">
        <v>56</v>
      </c>
      <c r="C412" s="92" t="s">
        <v>33</v>
      </c>
      <c r="D412" s="92" t="s">
        <v>33</v>
      </c>
      <c r="E412" s="92" t="s">
        <v>33</v>
      </c>
      <c r="F412" s="92" t="s">
        <v>33</v>
      </c>
      <c r="G412" s="92" t="s">
        <v>33</v>
      </c>
      <c r="H412" s="92">
        <v>303</v>
      </c>
      <c r="I412" s="92">
        <v>296</v>
      </c>
      <c r="J412" s="92">
        <v>297</v>
      </c>
      <c r="K412" s="92">
        <v>284</v>
      </c>
      <c r="L412" s="92">
        <v>342</v>
      </c>
      <c r="M412" s="92">
        <v>358</v>
      </c>
      <c r="N412" s="92">
        <v>354</v>
      </c>
      <c r="O412" s="92">
        <v>348</v>
      </c>
      <c r="P412" s="92">
        <v>349</v>
      </c>
      <c r="Q412" s="92">
        <v>342</v>
      </c>
      <c r="R412" s="92">
        <v>340</v>
      </c>
      <c r="S412" s="92">
        <v>329</v>
      </c>
      <c r="T412" s="92">
        <v>317</v>
      </c>
      <c r="U412" s="92">
        <v>303</v>
      </c>
      <c r="V412" s="92">
        <v>68</v>
      </c>
      <c r="W412" s="92">
        <v>68</v>
      </c>
      <c r="X412" s="92">
        <v>70</v>
      </c>
      <c r="Y412" s="92">
        <v>70</v>
      </c>
      <c r="Z412" s="92">
        <v>72</v>
      </c>
      <c r="AA412" s="92">
        <v>72</v>
      </c>
      <c r="AB412" s="92">
        <v>74</v>
      </c>
      <c r="AC412" s="92">
        <v>72</v>
      </c>
      <c r="AD412" s="92">
        <v>74</v>
      </c>
      <c r="AE412" s="92">
        <v>59</v>
      </c>
      <c r="AF412" s="92">
        <v>55</v>
      </c>
      <c r="AG412" s="92">
        <f t="shared" si="1"/>
        <v>53</v>
      </c>
      <c r="AH412" s="92">
        <f t="shared" si="1"/>
        <v>56</v>
      </c>
      <c r="AI412" s="92">
        <f t="shared" si="2"/>
        <v>54</v>
      </c>
      <c r="AJ412" s="92">
        <f t="shared" si="0"/>
        <v>54.205497989598825</v>
      </c>
      <c r="AK412" s="92">
        <f t="shared" si="0"/>
        <v>54.421145151008659</v>
      </c>
      <c r="AL412" s="92">
        <f t="shared" si="0"/>
        <v>54.375170105803818</v>
      </c>
      <c r="AM412" s="92">
        <f t="shared" si="0"/>
        <v>54.317669162055836</v>
      </c>
      <c r="AN412" s="92">
        <f t="shared" si="0"/>
        <v>53.976447049311219</v>
      </c>
      <c r="AO412" s="92">
        <f t="shared" si="0"/>
        <v>53.710971386401297</v>
      </c>
      <c r="AP412" s="92">
        <f t="shared" si="0"/>
        <v>53.201353507030717</v>
      </c>
      <c r="AQ412" s="92">
        <f t="shared" si="0"/>
        <v>52.876718088999723</v>
      </c>
      <c r="AR412" s="92">
        <f t="shared" si="0"/>
        <v>52.396283726712227</v>
      </c>
      <c r="AS412" s="92">
        <f t="shared" si="0"/>
        <v>52.031883070792446</v>
      </c>
      <c r="AT412" s="92">
        <f t="shared" si="0"/>
        <v>51.453011198795366</v>
      </c>
      <c r="AU412" s="92">
        <f t="shared" si="0"/>
        <v>50.895546732827142</v>
      </c>
      <c r="AV412" s="92">
        <f t="shared" si="0"/>
        <v>50.048611895801741</v>
      </c>
      <c r="AW412" s="92">
        <f t="shared" si="0"/>
        <v>49.255798639796922</v>
      </c>
      <c r="AX412" s="92">
        <f t="shared" si="0"/>
        <v>48.213155292667807</v>
      </c>
      <c r="AY412" s="92">
        <f t="shared" si="0"/>
        <v>47.241083556365311</v>
      </c>
      <c r="AZ412" s="92">
        <f t="shared" si="0"/>
        <v>46.055554704183805</v>
      </c>
      <c r="BA412" s="92">
        <f t="shared" si="0"/>
        <v>44.928390039360238</v>
      </c>
      <c r="BB412" s="92">
        <f t="shared" si="0"/>
        <v>43.578466141180115</v>
      </c>
      <c r="BC412" s="92">
        <f t="shared" si="0"/>
        <v>42.345768916379029</v>
      </c>
      <c r="BD412" s="92">
        <f t="shared" si="0"/>
        <v>40.972605000849171</v>
      </c>
      <c r="BE412" s="92">
        <f t="shared" si="0"/>
        <v>39.741246674248259</v>
      </c>
      <c r="BF412" s="92">
        <f t="shared" si="0"/>
        <v>38.431778694338846</v>
      </c>
      <c r="BG412" s="92">
        <f t="shared" si="0"/>
        <v>37.294190021609666</v>
      </c>
      <c r="BH412" s="92">
        <f t="shared" si="0"/>
        <v>36.112065584263064</v>
      </c>
      <c r="BI412" s="92">
        <f t="shared" si="0"/>
        <v>35.05634402718124</v>
      </c>
      <c r="BJ412" s="92">
        <f t="shared" si="0"/>
        <v>33.930242475427349</v>
      </c>
      <c r="BK412" s="92">
        <f t="shared" si="0"/>
        <v>32.936811672758722</v>
      </c>
    </row>
    <row r="413" spans="1:256" ht="12.75" customHeight="1" x14ac:dyDescent="0.2">
      <c r="B413" s="99" t="s">
        <v>61</v>
      </c>
      <c r="C413" s="92" t="s">
        <v>33</v>
      </c>
      <c r="D413" s="92" t="s">
        <v>33</v>
      </c>
      <c r="E413" s="92" t="s">
        <v>33</v>
      </c>
      <c r="F413" s="92" t="s">
        <v>33</v>
      </c>
      <c r="G413" s="92" t="s">
        <v>33</v>
      </c>
      <c r="H413" s="92">
        <v>0</v>
      </c>
      <c r="I413" s="92">
        <v>0</v>
      </c>
      <c r="J413" s="92">
        <v>0</v>
      </c>
      <c r="K413" s="92">
        <v>0</v>
      </c>
      <c r="L413" s="92">
        <v>0</v>
      </c>
      <c r="M413" s="92">
        <v>0</v>
      </c>
      <c r="N413" s="92">
        <v>0</v>
      </c>
      <c r="O413" s="92">
        <v>0</v>
      </c>
      <c r="P413" s="92">
        <v>0</v>
      </c>
      <c r="Q413" s="92">
        <v>0</v>
      </c>
      <c r="R413" s="92">
        <v>0</v>
      </c>
      <c r="S413" s="92">
        <v>22</v>
      </c>
      <c r="T413" s="92">
        <v>20</v>
      </c>
      <c r="U413" s="92">
        <v>19</v>
      </c>
      <c r="V413" s="92">
        <v>1</v>
      </c>
      <c r="W413" s="92">
        <v>2</v>
      </c>
      <c r="X413" s="92">
        <v>2</v>
      </c>
      <c r="Y413" s="92">
        <v>2</v>
      </c>
      <c r="Z413" s="92">
        <v>2</v>
      </c>
      <c r="AA413" s="92">
        <v>2</v>
      </c>
      <c r="AB413" s="92">
        <v>2</v>
      </c>
      <c r="AC413" s="92">
        <v>2</v>
      </c>
      <c r="AD413" s="92">
        <v>2</v>
      </c>
      <c r="AE413" s="92">
        <v>2</v>
      </c>
      <c r="AF413" s="92">
        <v>3</v>
      </c>
      <c r="AG413" s="92">
        <f t="shared" si="1"/>
        <v>2</v>
      </c>
      <c r="AH413" s="92">
        <f t="shared" si="1"/>
        <v>2</v>
      </c>
      <c r="AI413" s="92">
        <f t="shared" si="2"/>
        <v>4</v>
      </c>
      <c r="AJ413" s="92">
        <f t="shared" si="0"/>
        <v>4.4194377186009888</v>
      </c>
      <c r="AK413" s="92">
        <f t="shared" si="0"/>
        <v>4.8528514074002942</v>
      </c>
      <c r="AL413" s="92">
        <f t="shared" si="0"/>
        <v>5.2858062535995032</v>
      </c>
      <c r="AM413" s="92">
        <f t="shared" si="0"/>
        <v>5.7143710767996936</v>
      </c>
      <c r="AN413" s="92">
        <f t="shared" si="0"/>
        <v>6.1332412343977012</v>
      </c>
      <c r="AO413" s="92">
        <f t="shared" si="0"/>
        <v>6.516249566799388</v>
      </c>
      <c r="AP413" s="92">
        <f t="shared" si="0"/>
        <v>6.8566041955982655</v>
      </c>
      <c r="AQ413" s="92">
        <f t="shared" si="0"/>
        <v>7.1521221387986316</v>
      </c>
      <c r="AR413" s="92">
        <f t="shared" si="0"/>
        <v>7.3973622627999021</v>
      </c>
      <c r="AS413" s="92">
        <f t="shared" si="0"/>
        <v>7.6415203199990174</v>
      </c>
      <c r="AT413" s="92">
        <f t="shared" si="0"/>
        <v>7.8766455667989703</v>
      </c>
      <c r="AU413" s="92">
        <f t="shared" si="0"/>
        <v>8.1417975659992408</v>
      </c>
      <c r="AV413" s="92">
        <f t="shared" si="0"/>
        <v>8.4234974924009975</v>
      </c>
      <c r="AW413" s="92">
        <f t="shared" si="0"/>
        <v>8.7354752014009591</v>
      </c>
      <c r="AX413" s="92">
        <f t="shared" si="0"/>
        <v>9.0670745491001981</v>
      </c>
      <c r="AY413" s="92">
        <f t="shared" si="0"/>
        <v>9.4242407096002125</v>
      </c>
      <c r="AZ413" s="92">
        <f t="shared" si="0"/>
        <v>9.7961954764017491</v>
      </c>
      <c r="BA413" s="92">
        <f t="shared" si="0"/>
        <v>10.185281803000521</v>
      </c>
      <c r="BB413" s="92">
        <f t="shared" si="0"/>
        <v>10.574672966499747</v>
      </c>
      <c r="BC413" s="92">
        <f t="shared" si="0"/>
        <v>10.965618389698193</v>
      </c>
      <c r="BD413" s="92">
        <f t="shared" si="0"/>
        <v>11.345000186398693</v>
      </c>
      <c r="BE413" s="92">
        <f t="shared" si="0"/>
        <v>11.715487981900196</v>
      </c>
      <c r="BF413" s="92">
        <f t="shared" si="0"/>
        <v>12.064333263199615</v>
      </c>
      <c r="BG413" s="92">
        <f t="shared" si="0"/>
        <v>12.401642362100802</v>
      </c>
      <c r="BH413" s="92">
        <f t="shared" si="0"/>
        <v>12.711717127599172</v>
      </c>
      <c r="BI413" s="92">
        <f t="shared" si="0"/>
        <v>13.01440828250054</v>
      </c>
      <c r="BJ413" s="92">
        <f t="shared" si="0"/>
        <v>13.294184039602101</v>
      </c>
      <c r="BK413" s="92">
        <f t="shared" si="0"/>
        <v>13.565284941598861</v>
      </c>
    </row>
    <row r="414" spans="1:256" ht="12.75" customHeight="1" x14ac:dyDescent="0.2">
      <c r="B414" s="99" t="s">
        <v>62</v>
      </c>
      <c r="C414" s="99" t="s">
        <v>33</v>
      </c>
      <c r="D414" s="99" t="s">
        <v>33</v>
      </c>
      <c r="E414" s="99" t="s">
        <v>33</v>
      </c>
      <c r="F414" s="99" t="s">
        <v>33</v>
      </c>
      <c r="G414" s="99" t="s">
        <v>33</v>
      </c>
      <c r="H414" s="99">
        <v>28078</v>
      </c>
      <c r="I414" s="99">
        <v>27184</v>
      </c>
      <c r="J414" s="99">
        <v>26114</v>
      </c>
      <c r="K414" s="99">
        <v>25394</v>
      </c>
      <c r="L414" s="99">
        <v>28853</v>
      </c>
      <c r="M414" s="99">
        <v>28909</v>
      </c>
      <c r="N414" s="99">
        <v>28048</v>
      </c>
      <c r="O414" s="99">
        <v>27115</v>
      </c>
      <c r="P414" s="99">
        <v>26318</v>
      </c>
      <c r="Q414" s="99">
        <v>25328</v>
      </c>
      <c r="R414" s="99">
        <v>24692</v>
      </c>
      <c r="S414" s="99">
        <v>23957</v>
      </c>
      <c r="T414" s="99">
        <v>22537</v>
      </c>
      <c r="U414" s="99">
        <v>21373</v>
      </c>
      <c r="V414" s="99">
        <v>4240</v>
      </c>
      <c r="W414" s="99">
        <v>4230</v>
      </c>
      <c r="X414" s="99">
        <v>4103</v>
      </c>
      <c r="Y414" s="99">
        <v>4036</v>
      </c>
      <c r="Z414" s="99">
        <v>3881</v>
      </c>
      <c r="AA414" s="99">
        <v>3766</v>
      </c>
      <c r="AB414" s="99">
        <v>3639</v>
      </c>
      <c r="AC414" s="99">
        <v>3513</v>
      </c>
      <c r="AD414" s="99">
        <v>3365</v>
      </c>
      <c r="AE414" s="99">
        <v>3028</v>
      </c>
      <c r="AF414" s="99">
        <v>2916</v>
      </c>
      <c r="AG414" s="99">
        <f t="shared" si="1"/>
        <v>2827</v>
      </c>
      <c r="AH414" s="99">
        <f t="shared" si="1"/>
        <v>2741</v>
      </c>
      <c r="AI414" s="99">
        <f t="shared" si="2"/>
        <v>2659</v>
      </c>
      <c r="AJ414" s="99">
        <f t="shared" si="0"/>
        <v>2549.364601229463</v>
      </c>
      <c r="AK414" s="99">
        <f t="shared" si="0"/>
        <v>2457.483347153975</v>
      </c>
      <c r="AL414" s="99">
        <f t="shared" si="0"/>
        <v>2364.9903785126953</v>
      </c>
      <c r="AM414" s="99">
        <f t="shared" si="0"/>
        <v>2288.9285987887415</v>
      </c>
      <c r="AN414" s="99">
        <f t="shared" si="0"/>
        <v>2211.3016129154566</v>
      </c>
      <c r="AO414" s="99">
        <f t="shared" si="0"/>
        <v>2148.888784772862</v>
      </c>
      <c r="AP414" s="99">
        <f t="shared" si="0"/>
        <v>2084.8170508032781</v>
      </c>
      <c r="AQ414" s="99">
        <f t="shared" si="0"/>
        <v>2033.8938957736682</v>
      </c>
      <c r="AR414" s="99">
        <f t="shared" si="0"/>
        <v>1980.6430055685487</v>
      </c>
      <c r="AS414" s="99">
        <f t="shared" si="0"/>
        <v>1938.4025853583298</v>
      </c>
      <c r="AT414" s="99">
        <f t="shared" si="0"/>
        <v>1893.1310992750514</v>
      </c>
      <c r="AU414" s="99">
        <f t="shared" si="0"/>
        <v>1858.0197208018362</v>
      </c>
      <c r="AV414" s="99">
        <f t="shared" si="0"/>
        <v>1820.1572986748506</v>
      </c>
      <c r="AW414" s="99">
        <f t="shared" si="0"/>
        <v>1792.0970613200334</v>
      </c>
      <c r="AX414" s="99">
        <f t="shared" si="0"/>
        <v>1761.8917661489395</v>
      </c>
      <c r="AY414" s="99">
        <f t="shared" si="0"/>
        <v>1740.1363338821393</v>
      </c>
      <c r="AZ414" s="99">
        <f t="shared" si="0"/>
        <v>1716.3566701477394</v>
      </c>
      <c r="BA414" s="99">
        <f t="shared" si="0"/>
        <v>1699.9072798039415</v>
      </c>
      <c r="BB414" s="99">
        <f t="shared" ref="BB414:BK414" si="3">BB183+BB204+BB225+BB246+BB267+BB288+BB309+BB330+BB351+BB372+BB393-BB435</f>
        <v>1681.4247090972785</v>
      </c>
      <c r="BC414" s="99">
        <f t="shared" si="3"/>
        <v>1669.7214331621071</v>
      </c>
      <c r="BD414" s="99">
        <f t="shared" si="3"/>
        <v>1656.1190383965295</v>
      </c>
      <c r="BE414" s="99">
        <f t="shared" si="3"/>
        <v>1648.8576451905537</v>
      </c>
      <c r="BF414" s="99">
        <f t="shared" si="3"/>
        <v>1639.9606150475738</v>
      </c>
      <c r="BG414" s="99">
        <f t="shared" si="3"/>
        <v>1636.839753416949</v>
      </c>
      <c r="BH414" s="99">
        <f t="shared" si="3"/>
        <v>1631.3336926226038</v>
      </c>
      <c r="BI414" s="99">
        <f t="shared" si="3"/>
        <v>1629.6471425874042</v>
      </c>
      <c r="BJ414" s="99">
        <f t="shared" si="3"/>
        <v>1624.5750037770631</v>
      </c>
      <c r="BK414" s="99">
        <f t="shared" si="3"/>
        <v>1622.285022060707</v>
      </c>
      <c r="BM414" s="99"/>
      <c r="BN414" s="99"/>
      <c r="BO414" s="99"/>
      <c r="BP414" s="99"/>
    </row>
    <row r="415" spans="1:256" ht="12.75" customHeight="1" x14ac:dyDescent="0.2">
      <c r="A415" s="97"/>
      <c r="B415" s="99" t="s">
        <v>12</v>
      </c>
    </row>
    <row r="416" spans="1:256" ht="12.75" customHeight="1" x14ac:dyDescent="0.2">
      <c r="A416" s="97"/>
      <c r="C416" s="97"/>
      <c r="D416" s="99"/>
      <c r="E416" s="97"/>
      <c r="F416" s="99"/>
      <c r="G416" s="97"/>
      <c r="H416" s="99"/>
      <c r="I416" s="97"/>
      <c r="J416" s="99"/>
      <c r="K416" s="97"/>
      <c r="L416" s="99"/>
      <c r="M416" s="97"/>
      <c r="N416" s="99"/>
      <c r="O416" s="97"/>
      <c r="P416" s="99"/>
      <c r="Q416" s="97"/>
      <c r="R416" s="99"/>
      <c r="S416" s="97"/>
      <c r="T416" s="99"/>
      <c r="U416" s="97"/>
      <c r="V416" s="99"/>
      <c r="W416" s="97"/>
      <c r="X416" s="99"/>
      <c r="Y416" s="97"/>
      <c r="Z416" s="99"/>
      <c r="AA416" s="97"/>
      <c r="AB416" s="99"/>
      <c r="AC416" s="97"/>
      <c r="AD416" s="99"/>
      <c r="AE416" s="97"/>
      <c r="AF416" s="99"/>
      <c r="AG416" s="99"/>
      <c r="AH416" s="99"/>
      <c r="AI416" s="97"/>
      <c r="AJ416" s="99"/>
      <c r="AK416" s="97"/>
      <c r="AL416" s="99"/>
      <c r="AM416" s="97"/>
      <c r="AN416" s="99"/>
      <c r="AO416" s="97"/>
      <c r="AP416" s="99"/>
      <c r="AQ416" s="97"/>
      <c r="AR416" s="99"/>
      <c r="AS416" s="97"/>
      <c r="AT416" s="99"/>
      <c r="AU416" s="97"/>
      <c r="AV416" s="99"/>
      <c r="AW416" s="97"/>
      <c r="AX416" s="99"/>
      <c r="AY416" s="97"/>
      <c r="AZ416" s="99"/>
      <c r="BA416" s="97"/>
      <c r="BB416" s="99"/>
      <c r="BC416" s="97"/>
      <c r="BD416" s="99"/>
      <c r="BE416" s="97"/>
      <c r="BF416" s="99"/>
      <c r="BG416" s="97"/>
      <c r="BH416" s="99"/>
      <c r="BI416" s="97"/>
      <c r="BJ416" s="99"/>
      <c r="BK416" s="338"/>
      <c r="BL416" s="99"/>
      <c r="BM416" s="97"/>
      <c r="BN416" s="99"/>
      <c r="BO416" s="97"/>
      <c r="BP416" s="99"/>
      <c r="BQ416" s="97"/>
      <c r="BR416" s="99"/>
      <c r="BS416" s="97"/>
      <c r="BT416" s="99"/>
      <c r="BU416" s="97"/>
      <c r="BV416" s="99"/>
      <c r="BW416" s="97"/>
      <c r="BX416" s="99"/>
      <c r="BY416" s="97"/>
      <c r="BZ416" s="99"/>
      <c r="CA416" s="97"/>
      <c r="CB416" s="99"/>
      <c r="CD416" s="99"/>
      <c r="CF416" s="99"/>
      <c r="CH416" s="99"/>
      <c r="CJ416" s="99"/>
      <c r="CL416" s="99"/>
      <c r="CN416" s="99"/>
      <c r="CP416" s="99"/>
      <c r="CR416" s="99"/>
      <c r="CT416" s="99"/>
      <c r="CV416" s="99"/>
      <c r="CX416" s="99"/>
      <c r="CZ416" s="99"/>
      <c r="DB416" s="99"/>
      <c r="DD416" s="99"/>
      <c r="DF416" s="99"/>
      <c r="DH416" s="99"/>
      <c r="DJ416" s="99"/>
      <c r="DL416" s="99"/>
      <c r="DN416" s="99"/>
      <c r="DP416" s="99"/>
      <c r="DR416" s="99"/>
      <c r="DT416" s="99"/>
      <c r="DV416" s="99"/>
      <c r="DX416" s="99"/>
      <c r="DZ416" s="99"/>
      <c r="EB416" s="99"/>
      <c r="ED416" s="99"/>
      <c r="EF416" s="99"/>
      <c r="EH416" s="99"/>
      <c r="EJ416" s="99"/>
      <c r="EL416" s="99"/>
      <c r="EN416" s="99"/>
      <c r="EP416" s="99"/>
      <c r="ER416" s="99"/>
      <c r="ET416" s="99"/>
      <c r="EV416" s="99"/>
      <c r="EX416" s="99"/>
      <c r="EZ416" s="99"/>
      <c r="FB416" s="99"/>
      <c r="FD416" s="99"/>
      <c r="FF416" s="99"/>
      <c r="FH416" s="99"/>
      <c r="FJ416" s="99"/>
      <c r="FL416" s="99"/>
      <c r="FN416" s="99"/>
      <c r="FP416" s="99"/>
      <c r="FR416" s="99"/>
      <c r="FT416" s="99"/>
      <c r="FV416" s="99"/>
      <c r="FX416" s="99"/>
      <c r="FZ416" s="99"/>
      <c r="GB416" s="99"/>
      <c r="GD416" s="99"/>
      <c r="GF416" s="99"/>
      <c r="GH416" s="99"/>
      <c r="GJ416" s="99"/>
      <c r="GL416" s="99"/>
      <c r="GN416" s="99"/>
      <c r="GP416" s="99"/>
      <c r="GR416" s="99"/>
      <c r="GT416" s="99"/>
      <c r="GV416" s="99"/>
      <c r="GX416" s="99"/>
      <c r="GZ416" s="99"/>
      <c r="HB416" s="99"/>
      <c r="HD416" s="99"/>
      <c r="HF416" s="99"/>
      <c r="HH416" s="99"/>
      <c r="HJ416" s="99"/>
      <c r="HL416" s="99"/>
      <c r="HN416" s="99"/>
      <c r="HP416" s="99"/>
      <c r="HR416" s="99"/>
      <c r="HT416" s="99"/>
      <c r="HV416" s="99"/>
      <c r="HX416" s="99"/>
      <c r="HZ416" s="99"/>
      <c r="IB416" s="99"/>
      <c r="ID416" s="99"/>
      <c r="IF416" s="99"/>
      <c r="IH416" s="99"/>
      <c r="IJ416" s="99"/>
      <c r="IL416" s="99"/>
      <c r="IN416" s="99"/>
      <c r="IP416" s="99"/>
      <c r="IR416" s="99"/>
      <c r="IT416" s="99"/>
      <c r="IV416" s="99"/>
    </row>
    <row r="417" spans="1:76" ht="12.75" customHeight="1" x14ac:dyDescent="0.2">
      <c r="A417" s="97"/>
    </row>
    <row r="418" spans="1:76" ht="12.75" customHeight="1" x14ac:dyDescent="0.2">
      <c r="A418" s="97"/>
    </row>
    <row r="419" spans="1:76" ht="12.75" customHeight="1" x14ac:dyDescent="0.2">
      <c r="A419" s="97"/>
    </row>
    <row r="420" spans="1:76" ht="12.75" customHeight="1" x14ac:dyDescent="0.2">
      <c r="A420" s="97"/>
    </row>
    <row r="421" spans="1:76" ht="12.75" customHeight="1" x14ac:dyDescent="0.2">
      <c r="A421" s="97"/>
    </row>
    <row r="422" spans="1:76" ht="12.75" customHeight="1" x14ac:dyDescent="0.2">
      <c r="A422" s="97"/>
    </row>
    <row r="423" spans="1:76" ht="12.75" customHeight="1" x14ac:dyDescent="0.2">
      <c r="A423" s="97"/>
      <c r="BU423" s="156"/>
      <c r="BV423" s="156"/>
      <c r="BW423" s="156"/>
      <c r="BX423" s="156"/>
    </row>
    <row r="425" spans="1:76" ht="12.75" customHeight="1" x14ac:dyDescent="0.2">
      <c r="A425" s="108" t="s">
        <v>6</v>
      </c>
      <c r="BL425" s="163"/>
      <c r="BM425" s="156"/>
      <c r="BN425" s="156"/>
      <c r="BO425" s="156"/>
      <c r="BP425" s="156"/>
      <c r="BQ425" s="156"/>
      <c r="BR425" s="156"/>
      <c r="BS425" s="156"/>
      <c r="BT425" s="156"/>
    </row>
    <row r="426" spans="1:76" ht="12.75" customHeight="1" x14ac:dyDescent="0.2">
      <c r="B426" s="99" t="s">
        <v>57</v>
      </c>
      <c r="C426" s="92" t="s">
        <v>33</v>
      </c>
      <c r="D426" s="92" t="s">
        <v>33</v>
      </c>
      <c r="E426" s="92" t="s">
        <v>33</v>
      </c>
      <c r="F426" s="92" t="s">
        <v>33</v>
      </c>
      <c r="G426" s="92">
        <v>88641.00112851533</v>
      </c>
      <c r="H426" s="92">
        <v>87395</v>
      </c>
      <c r="I426" s="92">
        <v>86433</v>
      </c>
      <c r="J426" s="92">
        <v>84866</v>
      </c>
      <c r="K426" s="92">
        <v>83590</v>
      </c>
      <c r="L426" s="92">
        <v>83665</v>
      </c>
      <c r="M426" s="92">
        <v>82362</v>
      </c>
      <c r="N426" s="92">
        <v>80714</v>
      </c>
      <c r="O426" s="92">
        <v>79450</v>
      </c>
      <c r="P426" s="92">
        <v>77775</v>
      </c>
      <c r="Q426" s="92">
        <v>76187</v>
      </c>
      <c r="R426" s="92">
        <v>74742</v>
      </c>
      <c r="S426" s="92">
        <v>73417</v>
      </c>
      <c r="T426" s="92">
        <v>71472</v>
      </c>
      <c r="U426" s="92">
        <v>69844</v>
      </c>
      <c r="V426" s="92">
        <v>65694</v>
      </c>
      <c r="W426" s="92">
        <v>64155</v>
      </c>
      <c r="X426" s="92">
        <v>62386</v>
      </c>
      <c r="Y426" s="92">
        <v>60541</v>
      </c>
      <c r="Z426" s="92">
        <v>58866</v>
      </c>
      <c r="AA426" s="92">
        <v>57036</v>
      </c>
      <c r="AB426" s="92">
        <v>55225</v>
      </c>
      <c r="AC426" s="92">
        <v>53534</v>
      </c>
      <c r="AD426" s="92">
        <v>51586</v>
      </c>
      <c r="AE426" s="92">
        <v>50417</v>
      </c>
      <c r="AF426" s="92">
        <v>48447</v>
      </c>
      <c r="AG426" s="92">
        <v>46754</v>
      </c>
      <c r="AH426" s="92">
        <v>44961</v>
      </c>
      <c r="AI426" s="92">
        <v>43234</v>
      </c>
      <c r="AJ426" s="92">
        <v>41661.52197172348</v>
      </c>
      <c r="AK426" s="92">
        <v>40251.116560902134</v>
      </c>
      <c r="AL426" s="92">
        <v>38736.65484246557</v>
      </c>
      <c r="AM426" s="92">
        <v>37393.91272142352</v>
      </c>
      <c r="AN426" s="92">
        <v>35975.15588398726</v>
      </c>
      <c r="AO426" s="92">
        <v>34718.893507076675</v>
      </c>
      <c r="AP426" s="92">
        <v>33401.715043001328</v>
      </c>
      <c r="AQ426" s="92">
        <v>32234.471313959501</v>
      </c>
      <c r="AR426" s="92">
        <v>31021.182134505616</v>
      </c>
      <c r="AS426" s="92">
        <v>29960.192370619552</v>
      </c>
      <c r="AT426" s="92">
        <v>28862.967397986442</v>
      </c>
      <c r="AU426" s="92">
        <v>27922.092146015751</v>
      </c>
      <c r="AV426" s="92">
        <v>26952.22832380519</v>
      </c>
      <c r="AW426" s="92">
        <v>26122.553216033739</v>
      </c>
      <c r="AX426" s="92">
        <v>25258.049633351184</v>
      </c>
      <c r="AY426" s="92">
        <v>24522.634638590207</v>
      </c>
      <c r="AZ426" s="92">
        <v>23757.877529930411</v>
      </c>
      <c r="BA426" s="92">
        <v>23110.159249680153</v>
      </c>
      <c r="BB426" s="92">
        <v>22435.925680676282</v>
      </c>
      <c r="BC426" s="92">
        <v>21864.420852156392</v>
      </c>
      <c r="BD426" s="92">
        <v>21271.146822425169</v>
      </c>
      <c r="BE426" s="92">
        <v>20768.875445043446</v>
      </c>
      <c r="BF426" s="92">
        <v>20248.32422026623</v>
      </c>
      <c r="BG426" s="92">
        <v>19806.818666143499</v>
      </c>
      <c r="BH426" s="92">
        <v>19349.105119732656</v>
      </c>
      <c r="BI426" s="92">
        <v>18960.278608037141</v>
      </c>
      <c r="BJ426" s="92">
        <v>18555.216845259773</v>
      </c>
      <c r="BK426" s="92">
        <v>18205.751031031916</v>
      </c>
    </row>
    <row r="427" spans="1:76" ht="12.75" customHeight="1" x14ac:dyDescent="0.2">
      <c r="B427" s="99" t="s">
        <v>50</v>
      </c>
      <c r="C427" s="92" t="s">
        <v>33</v>
      </c>
      <c r="D427" s="92" t="s">
        <v>33</v>
      </c>
      <c r="E427" s="92" t="s">
        <v>33</v>
      </c>
      <c r="F427" s="92" t="s">
        <v>33</v>
      </c>
      <c r="G427" s="92">
        <v>61992.798266600461</v>
      </c>
      <c r="H427" s="92">
        <v>60512</v>
      </c>
      <c r="I427" s="92">
        <v>59716</v>
      </c>
      <c r="J427" s="92">
        <v>58741</v>
      </c>
      <c r="K427" s="92">
        <v>57847</v>
      </c>
      <c r="L427" s="92">
        <v>58004</v>
      </c>
      <c r="M427" s="92">
        <v>57150</v>
      </c>
      <c r="N427" s="92">
        <v>55943</v>
      </c>
      <c r="O427" s="92">
        <v>55035</v>
      </c>
      <c r="P427" s="92">
        <v>53815</v>
      </c>
      <c r="Q427" s="92">
        <v>52702</v>
      </c>
      <c r="R427" s="92">
        <v>51711</v>
      </c>
      <c r="S427" s="92">
        <v>50767</v>
      </c>
      <c r="T427" s="92">
        <v>49347</v>
      </c>
      <c r="U427" s="92">
        <v>48242</v>
      </c>
      <c r="V427" s="92">
        <v>44951</v>
      </c>
      <c r="W427" s="92">
        <v>43820</v>
      </c>
      <c r="X427" s="92">
        <v>42639</v>
      </c>
      <c r="Y427" s="92">
        <v>41389</v>
      </c>
      <c r="Z427" s="92">
        <v>40053</v>
      </c>
      <c r="AA427" s="92">
        <v>38783</v>
      </c>
      <c r="AB427" s="92">
        <v>37581</v>
      </c>
      <c r="AC427" s="92">
        <v>36312</v>
      </c>
      <c r="AD427" s="92">
        <v>34963</v>
      </c>
      <c r="AE427" s="92">
        <v>34024</v>
      </c>
      <c r="AF427" s="92">
        <v>32679</v>
      </c>
      <c r="AG427" s="92">
        <v>31415</v>
      </c>
      <c r="AH427" s="92">
        <v>30176</v>
      </c>
      <c r="AI427" s="92">
        <v>28979</v>
      </c>
      <c r="AJ427" s="92">
        <v>27966.624916086002</v>
      </c>
      <c r="AK427" s="92">
        <v>27070.9289083804</v>
      </c>
      <c r="AL427" s="92">
        <v>26099.732729831139</v>
      </c>
      <c r="AM427" s="92">
        <v>25243.738733021484</v>
      </c>
      <c r="AN427" s="92">
        <v>24332.10883144573</v>
      </c>
      <c r="AO427" s="92">
        <v>23526.25590681639</v>
      </c>
      <c r="AP427" s="92">
        <v>22671.74236256392</v>
      </c>
      <c r="AQ427" s="92">
        <v>21914.573050340019</v>
      </c>
      <c r="AR427" s="92">
        <v>21119.964094592178</v>
      </c>
      <c r="AS427" s="92">
        <v>20425.243947188665</v>
      </c>
      <c r="AT427" s="92">
        <v>19694.705697704601</v>
      </c>
      <c r="AU427" s="92">
        <v>19073.334810052751</v>
      </c>
      <c r="AV427" s="92">
        <v>18423.420719001981</v>
      </c>
      <c r="AW427" s="92">
        <v>17872.355277787803</v>
      </c>
      <c r="AX427" s="92">
        <v>17291.9505459336</v>
      </c>
      <c r="AY427" s="92">
        <v>16807.189781470202</v>
      </c>
      <c r="AZ427" s="92">
        <v>16299.545068444446</v>
      </c>
      <c r="BA427" s="92">
        <v>15875.787400064604</v>
      </c>
      <c r="BB427" s="92">
        <v>15432.798626450176</v>
      </c>
      <c r="BC427" s="92">
        <v>15063.896935630124</v>
      </c>
      <c r="BD427" s="92">
        <v>14680.011075420149</v>
      </c>
      <c r="BE427" s="92">
        <v>14361.246201115131</v>
      </c>
      <c r="BF427" s="92">
        <v>14029.826666655408</v>
      </c>
      <c r="BG427" s="92">
        <v>13753.239389689947</v>
      </c>
      <c r="BH427" s="92">
        <v>13464.492171471393</v>
      </c>
      <c r="BI427" s="92">
        <v>13220.994658465244</v>
      </c>
      <c r="BJ427" s="92">
        <v>12964.804173333003</v>
      </c>
      <c r="BK427" s="92">
        <v>12746.161718464547</v>
      </c>
    </row>
    <row r="428" spans="1:76" ht="12.75" customHeight="1" x14ac:dyDescent="0.2">
      <c r="B428" s="99" t="s">
        <v>51</v>
      </c>
      <c r="C428" s="92" t="s">
        <v>33</v>
      </c>
      <c r="D428" s="92" t="s">
        <v>33</v>
      </c>
      <c r="E428" s="92" t="s">
        <v>33</v>
      </c>
      <c r="F428" s="92" t="s">
        <v>33</v>
      </c>
      <c r="G428" s="92">
        <v>53709.424366902902</v>
      </c>
      <c r="H428" s="92">
        <v>53268</v>
      </c>
      <c r="I428" s="92">
        <v>52670</v>
      </c>
      <c r="J428" s="92">
        <v>52240</v>
      </c>
      <c r="K428" s="92">
        <v>51852</v>
      </c>
      <c r="L428" s="92">
        <v>52711</v>
      </c>
      <c r="M428" s="92">
        <v>52002</v>
      </c>
      <c r="N428" s="92">
        <v>51247</v>
      </c>
      <c r="O428" s="92">
        <v>50581</v>
      </c>
      <c r="P428" s="92">
        <v>49806</v>
      </c>
      <c r="Q428" s="92">
        <v>49057</v>
      </c>
      <c r="R428" s="92">
        <v>48385</v>
      </c>
      <c r="S428" s="92">
        <v>47720</v>
      </c>
      <c r="T428" s="92">
        <v>46859</v>
      </c>
      <c r="U428" s="92">
        <v>45998</v>
      </c>
      <c r="V428" s="92">
        <v>43532</v>
      </c>
      <c r="W428" s="92">
        <v>42711</v>
      </c>
      <c r="X428" s="92">
        <v>41926</v>
      </c>
      <c r="Y428" s="92">
        <v>41034</v>
      </c>
      <c r="Z428" s="92">
        <v>40172</v>
      </c>
      <c r="AA428" s="92">
        <v>39240</v>
      </c>
      <c r="AB428" s="92">
        <v>38327</v>
      </c>
      <c r="AC428" s="92">
        <v>37457</v>
      </c>
      <c r="AD428" s="92">
        <v>36643</v>
      </c>
      <c r="AE428" s="92">
        <v>36593</v>
      </c>
      <c r="AF428" s="92">
        <v>35679</v>
      </c>
      <c r="AG428" s="92">
        <v>34758</v>
      </c>
      <c r="AH428" s="92">
        <v>33865</v>
      </c>
      <c r="AI428" s="92">
        <v>33010</v>
      </c>
      <c r="AJ428" s="92">
        <v>32251.458129298418</v>
      </c>
      <c r="AK428" s="92">
        <v>31569.583070098517</v>
      </c>
      <c r="AL428" s="92">
        <v>30811.378831242557</v>
      </c>
      <c r="AM428" s="92">
        <v>30140.349333108072</v>
      </c>
      <c r="AN428" s="92">
        <v>29409.416693079947</v>
      </c>
      <c r="AO428" s="92">
        <v>28762.474648008312</v>
      </c>
      <c r="AP428" s="92">
        <v>28061.677946621927</v>
      </c>
      <c r="AQ428" s="92">
        <v>27445.734564123679</v>
      </c>
      <c r="AR428" s="92">
        <v>26785.017635558521</v>
      </c>
      <c r="AS428" s="92">
        <v>26211.809615242171</v>
      </c>
      <c r="AT428" s="92">
        <v>25601.306347486305</v>
      </c>
      <c r="AU428" s="92">
        <v>25078.244813180463</v>
      </c>
      <c r="AV428" s="92">
        <v>24524.116027778917</v>
      </c>
      <c r="AW428" s="92">
        <v>24049.130135787553</v>
      </c>
      <c r="AX428" s="92">
        <v>23544.037095979929</v>
      </c>
      <c r="AY428" s="92">
        <v>23113.2168378059</v>
      </c>
      <c r="AZ428" s="92">
        <v>22656.048277046324</v>
      </c>
      <c r="BA428" s="92">
        <v>22265.26739660669</v>
      </c>
      <c r="BB428" s="92">
        <v>21847.615781150787</v>
      </c>
      <c r="BC428" s="92">
        <v>21494.162906639791</v>
      </c>
      <c r="BD428" s="92">
        <v>21117.882184070189</v>
      </c>
      <c r="BE428" s="92">
        <v>20796.468969640253</v>
      </c>
      <c r="BF428" s="92">
        <v>20454.425256801878</v>
      </c>
      <c r="BG428" s="92">
        <v>20160.211140394105</v>
      </c>
      <c r="BH428" s="92">
        <v>19844.647179623524</v>
      </c>
      <c r="BI428" s="92">
        <v>19573.176761476483</v>
      </c>
      <c r="BJ428" s="92">
        <v>19278.605626775319</v>
      </c>
      <c r="BK428" s="92">
        <v>19021.386991683361</v>
      </c>
    </row>
    <row r="429" spans="1:76" ht="12.75" customHeight="1" x14ac:dyDescent="0.2">
      <c r="B429" s="99" t="s">
        <v>52</v>
      </c>
      <c r="C429" s="92" t="s">
        <v>33</v>
      </c>
      <c r="D429" s="92" t="s">
        <v>33</v>
      </c>
      <c r="E429" s="92" t="s">
        <v>33</v>
      </c>
      <c r="F429" s="92" t="s">
        <v>33</v>
      </c>
      <c r="G429" s="92">
        <v>24366.099851035979</v>
      </c>
      <c r="H429" s="92">
        <v>23956</v>
      </c>
      <c r="I429" s="92">
        <v>23670</v>
      </c>
      <c r="J429" s="92">
        <v>23295</v>
      </c>
      <c r="K429" s="92">
        <v>23050</v>
      </c>
      <c r="L429" s="92">
        <v>22994</v>
      </c>
      <c r="M429" s="92">
        <v>22624</v>
      </c>
      <c r="N429" s="92">
        <v>22201</v>
      </c>
      <c r="O429" s="92">
        <v>21859</v>
      </c>
      <c r="P429" s="92">
        <v>21377</v>
      </c>
      <c r="Q429" s="92">
        <v>20989</v>
      </c>
      <c r="R429" s="92">
        <v>20613</v>
      </c>
      <c r="S429" s="92">
        <v>20160</v>
      </c>
      <c r="T429" s="92">
        <v>19603</v>
      </c>
      <c r="U429" s="92">
        <v>19124</v>
      </c>
      <c r="V429" s="92">
        <v>17785</v>
      </c>
      <c r="W429" s="92">
        <v>17301</v>
      </c>
      <c r="X429" s="92">
        <v>16823</v>
      </c>
      <c r="Y429" s="92">
        <v>16344</v>
      </c>
      <c r="Z429" s="92">
        <v>15869</v>
      </c>
      <c r="AA429" s="92">
        <v>15388</v>
      </c>
      <c r="AB429" s="92">
        <v>14898</v>
      </c>
      <c r="AC429" s="92">
        <v>14427</v>
      </c>
      <c r="AD429" s="92">
        <v>13946</v>
      </c>
      <c r="AE429" s="92">
        <v>13658</v>
      </c>
      <c r="AF429" s="92">
        <v>13107</v>
      </c>
      <c r="AG429" s="92">
        <v>12635</v>
      </c>
      <c r="AH429" s="92">
        <v>12204</v>
      </c>
      <c r="AI429" s="92">
        <v>11769</v>
      </c>
      <c r="AJ429" s="92">
        <v>11358.552706169652</v>
      </c>
      <c r="AK429" s="92">
        <v>10982.264026972676</v>
      </c>
      <c r="AL429" s="92">
        <v>10574.414973115325</v>
      </c>
      <c r="AM429" s="92">
        <v>10210.705431682783</v>
      </c>
      <c r="AN429" s="92">
        <v>9825.9143206119716</v>
      </c>
      <c r="AO429" s="92">
        <v>9486.0858499982824</v>
      </c>
      <c r="AP429" s="92">
        <v>9130.4483304371606</v>
      </c>
      <c r="AQ429" s="92">
        <v>8819.2154953991903</v>
      </c>
      <c r="AR429" s="92">
        <v>8496.5827824239295</v>
      </c>
      <c r="AS429" s="92">
        <v>8215.6875430003092</v>
      </c>
      <c r="AT429" s="92">
        <v>7924.1487500965386</v>
      </c>
      <c r="AU429" s="92">
        <v>7672.9620427101454</v>
      </c>
      <c r="AV429" s="92">
        <v>7412.6940003135051</v>
      </c>
      <c r="AW429" s="92">
        <v>7190.5519966630382</v>
      </c>
      <c r="AX429" s="92">
        <v>6959.849583000424</v>
      </c>
      <c r="AY429" s="92">
        <v>6763.7955379250943</v>
      </c>
      <c r="AZ429" s="92">
        <v>6560.5064078868245</v>
      </c>
      <c r="BA429" s="92">
        <v>6387.3413806266553</v>
      </c>
      <c r="BB429" s="92">
        <v>6207.2273901861154</v>
      </c>
      <c r="BC429" s="92">
        <v>6052.9065045362595</v>
      </c>
      <c r="BD429" s="92">
        <v>5893.138633419052</v>
      </c>
      <c r="BE429" s="92">
        <v>5757.0280997333157</v>
      </c>
      <c r="BF429" s="92">
        <v>5616.1823378277204</v>
      </c>
      <c r="BG429" s="92">
        <v>5494.7512809127365</v>
      </c>
      <c r="BH429" s="92">
        <v>5368.9178969168079</v>
      </c>
      <c r="BI429" s="92">
        <v>5259.8886997559957</v>
      </c>
      <c r="BJ429" s="92">
        <v>5146.5212333945619</v>
      </c>
      <c r="BK429" s="92">
        <v>5048.1013316200215</v>
      </c>
    </row>
    <row r="430" spans="1:76" ht="12.75" customHeight="1" x14ac:dyDescent="0.2">
      <c r="B430" s="99" t="s">
        <v>53</v>
      </c>
      <c r="C430" s="92" t="s">
        <v>33</v>
      </c>
      <c r="D430" s="92" t="s">
        <v>33</v>
      </c>
      <c r="E430" s="92" t="s">
        <v>33</v>
      </c>
      <c r="F430" s="92" t="s">
        <v>33</v>
      </c>
      <c r="G430" s="92">
        <v>23309.052137408027</v>
      </c>
      <c r="H430" s="92">
        <v>23053</v>
      </c>
      <c r="I430" s="92">
        <v>22840</v>
      </c>
      <c r="J430" s="92">
        <v>22569</v>
      </c>
      <c r="K430" s="92">
        <v>22361</v>
      </c>
      <c r="L430" s="92">
        <v>22399</v>
      </c>
      <c r="M430" s="92">
        <v>22170</v>
      </c>
      <c r="N430" s="92">
        <v>21739</v>
      </c>
      <c r="O430" s="92">
        <v>21431</v>
      </c>
      <c r="P430" s="92">
        <v>20997</v>
      </c>
      <c r="Q430" s="92">
        <v>20574</v>
      </c>
      <c r="R430" s="92">
        <v>20227</v>
      </c>
      <c r="S430" s="92">
        <v>19884</v>
      </c>
      <c r="T430" s="92">
        <v>19381</v>
      </c>
      <c r="U430" s="92">
        <v>18988</v>
      </c>
      <c r="V430" s="92">
        <v>17697</v>
      </c>
      <c r="W430" s="92">
        <v>17306</v>
      </c>
      <c r="X430" s="92">
        <v>16947</v>
      </c>
      <c r="Y430" s="92">
        <v>16586</v>
      </c>
      <c r="Z430" s="92">
        <v>16192</v>
      </c>
      <c r="AA430" s="92">
        <v>15767</v>
      </c>
      <c r="AB430" s="92">
        <v>15348</v>
      </c>
      <c r="AC430" s="92">
        <v>14936</v>
      </c>
      <c r="AD430" s="92">
        <v>14481</v>
      </c>
      <c r="AE430" s="92">
        <v>14357</v>
      </c>
      <c r="AF430" s="92">
        <v>13913</v>
      </c>
      <c r="AG430" s="92">
        <v>13512</v>
      </c>
      <c r="AH430" s="92">
        <v>13157</v>
      </c>
      <c r="AI430" s="92">
        <v>12781</v>
      </c>
      <c r="AJ430" s="92">
        <v>12487.373539323546</v>
      </c>
      <c r="AK430" s="92">
        <v>12245.754964956781</v>
      </c>
      <c r="AL430" s="92">
        <v>11983.621583219907</v>
      </c>
      <c r="AM430" s="92">
        <v>11771.926080020521</v>
      </c>
      <c r="AN430" s="92">
        <v>11547.324010365961</v>
      </c>
      <c r="AO430" s="92">
        <v>11338.75060385723</v>
      </c>
      <c r="AP430" s="92">
        <v>11099.186366458849</v>
      </c>
      <c r="AQ430" s="92">
        <v>10873.03606918313</v>
      </c>
      <c r="AR430" s="92">
        <v>10618.520699232156</v>
      </c>
      <c r="AS430" s="92">
        <v>10389.759705373917</v>
      </c>
      <c r="AT430" s="92">
        <v>10139.777470111079</v>
      </c>
      <c r="AU430" s="92">
        <v>9920.6253434596492</v>
      </c>
      <c r="AV430" s="92">
        <v>9681.9934679192884</v>
      </c>
      <c r="AW430" s="92">
        <v>9476.0774909899792</v>
      </c>
      <c r="AX430" s="92">
        <v>9252.1244825755493</v>
      </c>
      <c r="AY430" s="92">
        <v>9058.8058940748615</v>
      </c>
      <c r="AZ430" s="92">
        <v>8852.1774967487236</v>
      </c>
      <c r="BA430" s="92">
        <v>8676.1894179852025</v>
      </c>
      <c r="BB430" s="92">
        <v>8487.8343700530877</v>
      </c>
      <c r="BC430" s="92">
        <v>8326.1493243951663</v>
      </c>
      <c r="BD430" s="92">
        <v>8153.432359248337</v>
      </c>
      <c r="BE430" s="92">
        <v>8005.8107298210143</v>
      </c>
      <c r="BF430" s="92">
        <v>7849.7602786010939</v>
      </c>
      <c r="BG430" s="92">
        <v>7715.1295811752489</v>
      </c>
      <c r="BH430" s="92">
        <v>7572.5160028318714</v>
      </c>
      <c r="BI430" s="92">
        <v>7449.364658613531</v>
      </c>
      <c r="BJ430" s="92">
        <v>7317.3945311250445</v>
      </c>
      <c r="BK430" s="92">
        <v>7200.9269269115466</v>
      </c>
    </row>
    <row r="431" spans="1:76" ht="12.75" customHeight="1" x14ac:dyDescent="0.2">
      <c r="B431" s="99" t="s">
        <v>54</v>
      </c>
      <c r="C431" s="92" t="s">
        <v>33</v>
      </c>
      <c r="D431" s="92" t="s">
        <v>33</v>
      </c>
      <c r="E431" s="92" t="s">
        <v>33</v>
      </c>
      <c r="F431" s="92" t="s">
        <v>33</v>
      </c>
      <c r="G431" s="92">
        <v>10131.4573195504</v>
      </c>
      <c r="H431" s="92">
        <v>10001</v>
      </c>
      <c r="I431" s="92">
        <v>9837</v>
      </c>
      <c r="J431" s="92">
        <v>9662</v>
      </c>
      <c r="K431" s="92">
        <v>9587</v>
      </c>
      <c r="L431" s="92">
        <v>9541</v>
      </c>
      <c r="M431" s="92">
        <v>9372</v>
      </c>
      <c r="N431" s="92">
        <v>9208</v>
      </c>
      <c r="O431" s="92">
        <v>9018</v>
      </c>
      <c r="P431" s="92">
        <v>8829</v>
      </c>
      <c r="Q431" s="92">
        <v>8624</v>
      </c>
      <c r="R431" s="92">
        <v>8450</v>
      </c>
      <c r="S431" s="92">
        <v>7433</v>
      </c>
      <c r="T431" s="92">
        <v>7214</v>
      </c>
      <c r="U431" s="92">
        <v>7059</v>
      </c>
      <c r="V431" s="92">
        <v>6615</v>
      </c>
      <c r="W431" s="92">
        <v>6438</v>
      </c>
      <c r="X431" s="92">
        <v>6266</v>
      </c>
      <c r="Y431" s="92">
        <v>6110</v>
      </c>
      <c r="Z431" s="92">
        <v>5915</v>
      </c>
      <c r="AA431" s="92">
        <v>5717</v>
      </c>
      <c r="AB431" s="92">
        <v>5508</v>
      </c>
      <c r="AC431" s="92">
        <v>5313</v>
      </c>
      <c r="AD431" s="92">
        <v>5131</v>
      </c>
      <c r="AE431" s="92">
        <v>5026</v>
      </c>
      <c r="AF431" s="92">
        <v>4833</v>
      </c>
      <c r="AG431" s="92">
        <v>4665</v>
      </c>
      <c r="AH431" s="92">
        <v>4493</v>
      </c>
      <c r="AI431" s="92">
        <v>4324</v>
      </c>
      <c r="AJ431" s="92">
        <v>4166.720752241501</v>
      </c>
      <c r="AK431" s="92">
        <v>4023.7740571012705</v>
      </c>
      <c r="AL431" s="92">
        <v>3871.28110257752</v>
      </c>
      <c r="AM431" s="92">
        <v>3734.5475610680055</v>
      </c>
      <c r="AN431" s="92">
        <v>3590.0969811695495</v>
      </c>
      <c r="AO431" s="92">
        <v>3462.0997836578581</v>
      </c>
      <c r="AP431" s="92">
        <v>3328.2349487576726</v>
      </c>
      <c r="AQ431" s="92">
        <v>3210.4784590981408</v>
      </c>
      <c r="AR431" s="92">
        <v>3087.5269909101289</v>
      </c>
      <c r="AS431" s="92">
        <v>2980.7051627947126</v>
      </c>
      <c r="AT431" s="92">
        <v>2870.1400172186427</v>
      </c>
      <c r="AU431" s="92">
        <v>2774.9768750436169</v>
      </c>
      <c r="AV431" s="92">
        <v>2677.1458381433295</v>
      </c>
      <c r="AW431" s="92">
        <v>2593.1482858434183</v>
      </c>
      <c r="AX431" s="92">
        <v>2506.7668369799817</v>
      </c>
      <c r="AY431" s="92">
        <v>2433.0682150321154</v>
      </c>
      <c r="AZ431" s="92">
        <v>2357.4603471685191</v>
      </c>
      <c r="BA431" s="92">
        <v>2292.8231199511756</v>
      </c>
      <c r="BB431" s="92">
        <v>2226.1855605970859</v>
      </c>
      <c r="BC431" s="92">
        <v>2169.4541716321928</v>
      </c>
      <c r="BD431" s="92">
        <v>2111.0310816104993</v>
      </c>
      <c r="BE431" s="92">
        <v>2061.0107423766131</v>
      </c>
      <c r="BF431" s="92">
        <v>2009.8161677970486</v>
      </c>
      <c r="BG431" s="92">
        <v>1965.645655668907</v>
      </c>
      <c r="BH431" s="92">
        <v>1920.1251703445546</v>
      </c>
      <c r="BI431" s="92">
        <v>1880.9818073173501</v>
      </c>
      <c r="BJ431" s="92">
        <v>1840.1458629701128</v>
      </c>
      <c r="BK431" s="92">
        <v>1804.5267804955952</v>
      </c>
    </row>
    <row r="432" spans="1:76" ht="12.75" customHeight="1" x14ac:dyDescent="0.2">
      <c r="B432" s="99" t="s">
        <v>55</v>
      </c>
      <c r="C432" s="92" t="s">
        <v>33</v>
      </c>
      <c r="D432" s="92" t="s">
        <v>33</v>
      </c>
      <c r="E432" s="92" t="s">
        <v>33</v>
      </c>
      <c r="F432" s="92" t="s">
        <v>33</v>
      </c>
      <c r="G432" s="92">
        <v>438.01977158849814</v>
      </c>
      <c r="H432" s="92">
        <v>468</v>
      </c>
      <c r="I432" s="92">
        <v>457</v>
      </c>
      <c r="J432" s="92">
        <v>464</v>
      </c>
      <c r="K432" s="92">
        <v>472</v>
      </c>
      <c r="L432" s="92">
        <v>476</v>
      </c>
      <c r="M432" s="92">
        <v>467</v>
      </c>
      <c r="N432" s="92">
        <v>474</v>
      </c>
      <c r="O432" s="92">
        <v>463</v>
      </c>
      <c r="P432" s="92">
        <v>444</v>
      </c>
      <c r="Q432" s="92">
        <v>438</v>
      </c>
      <c r="R432" s="92">
        <v>448</v>
      </c>
      <c r="S432" s="92">
        <v>438</v>
      </c>
      <c r="T432" s="92">
        <v>438</v>
      </c>
      <c r="U432" s="92">
        <v>426</v>
      </c>
      <c r="V432" s="92">
        <v>387</v>
      </c>
      <c r="W432" s="92">
        <v>378</v>
      </c>
      <c r="X432" s="92">
        <v>366</v>
      </c>
      <c r="Y432" s="92">
        <v>362</v>
      </c>
      <c r="Z432" s="92">
        <v>362</v>
      </c>
      <c r="AA432" s="92">
        <v>362</v>
      </c>
      <c r="AB432" s="92">
        <v>351</v>
      </c>
      <c r="AC432" s="92">
        <v>343</v>
      </c>
      <c r="AD432" s="92">
        <v>331</v>
      </c>
      <c r="AE432" s="92">
        <v>343</v>
      </c>
      <c r="AF432" s="92">
        <v>330</v>
      </c>
      <c r="AG432" s="92">
        <v>325</v>
      </c>
      <c r="AH432" s="92">
        <v>325</v>
      </c>
      <c r="AI432" s="92">
        <v>324</v>
      </c>
      <c r="AJ432" s="92">
        <v>349.08653940634241</v>
      </c>
      <c r="AK432" s="92">
        <v>370.35789162933929</v>
      </c>
      <c r="AL432" s="92">
        <v>387.22912789905303</v>
      </c>
      <c r="AM432" s="92">
        <v>402.76405746362997</v>
      </c>
      <c r="AN432" s="92">
        <v>415.97209522631454</v>
      </c>
      <c r="AO432" s="92">
        <v>428.7548997644019</v>
      </c>
      <c r="AP432" s="92">
        <v>440.00151078504223</v>
      </c>
      <c r="AQ432" s="92">
        <v>451.25182849934816</v>
      </c>
      <c r="AR432" s="92">
        <v>461.23714542142119</v>
      </c>
      <c r="AS432" s="92">
        <v>470.81473747401105</v>
      </c>
      <c r="AT432" s="92">
        <v>478.95646839306949</v>
      </c>
      <c r="AU432" s="92">
        <v>486.53231396104991</v>
      </c>
      <c r="AV432" s="92">
        <v>492.68168178587848</v>
      </c>
      <c r="AW432" s="92">
        <v>498.53977871515701</v>
      </c>
      <c r="AX432" s="92">
        <v>503.09812734409729</v>
      </c>
      <c r="AY432" s="92">
        <v>507.56671897511035</v>
      </c>
      <c r="AZ432" s="92">
        <v>510.91205620156825</v>
      </c>
      <c r="BA432" s="92">
        <v>514.43046959644255</v>
      </c>
      <c r="BB432" s="92">
        <v>516.95292018255611</v>
      </c>
      <c r="BC432" s="92">
        <v>519.36153844573494</v>
      </c>
      <c r="BD432" s="92">
        <v>520.76826725870308</v>
      </c>
      <c r="BE432" s="92">
        <v>521.79008060719548</v>
      </c>
      <c r="BF432" s="92">
        <v>521.80034596667531</v>
      </c>
      <c r="BG432" s="92">
        <v>521.56607476449074</v>
      </c>
      <c r="BH432" s="92">
        <v>520.47668479801882</v>
      </c>
      <c r="BI432" s="92">
        <v>519.2531817086948</v>
      </c>
      <c r="BJ432" s="92">
        <v>517.28635270259929</v>
      </c>
      <c r="BK432" s="92">
        <v>515.33923071801553</v>
      </c>
    </row>
    <row r="433" spans="1:63" ht="12.75" customHeight="1" x14ac:dyDescent="0.2">
      <c r="B433" s="99" t="s">
        <v>56</v>
      </c>
      <c r="C433" s="92" t="s">
        <v>33</v>
      </c>
      <c r="D433" s="92" t="s">
        <v>33</v>
      </c>
      <c r="E433" s="92" t="s">
        <v>33</v>
      </c>
      <c r="F433" s="92" t="s">
        <v>33</v>
      </c>
      <c r="G433" s="92">
        <v>3260.1471583984112</v>
      </c>
      <c r="H433" s="92">
        <v>3028</v>
      </c>
      <c r="I433" s="92">
        <v>2988</v>
      </c>
      <c r="J433" s="92">
        <v>2967</v>
      </c>
      <c r="K433" s="92">
        <v>2964</v>
      </c>
      <c r="L433" s="92">
        <v>3006</v>
      </c>
      <c r="M433" s="92">
        <v>3035</v>
      </c>
      <c r="N433" s="92">
        <v>3004</v>
      </c>
      <c r="O433" s="92">
        <v>2957</v>
      </c>
      <c r="P433" s="92">
        <v>2962</v>
      </c>
      <c r="Q433" s="92">
        <v>2939</v>
      </c>
      <c r="R433" s="92">
        <v>2930</v>
      </c>
      <c r="S433" s="92">
        <v>2915</v>
      </c>
      <c r="T433" s="92">
        <v>2878</v>
      </c>
      <c r="U433" s="92">
        <v>2777</v>
      </c>
      <c r="V433" s="92">
        <v>2529</v>
      </c>
      <c r="W433" s="92">
        <v>2493</v>
      </c>
      <c r="X433" s="92">
        <v>2470</v>
      </c>
      <c r="Y433" s="92">
        <v>2419</v>
      </c>
      <c r="Z433" s="92">
        <v>2379</v>
      </c>
      <c r="AA433" s="92">
        <v>2321</v>
      </c>
      <c r="AB433" s="92">
        <v>2298</v>
      </c>
      <c r="AC433" s="92">
        <v>2265</v>
      </c>
      <c r="AD433" s="92">
        <v>2223</v>
      </c>
      <c r="AE433" s="92">
        <v>2227</v>
      </c>
      <c r="AF433" s="92">
        <v>2175</v>
      </c>
      <c r="AG433" s="92">
        <v>2148</v>
      </c>
      <c r="AH433" s="92">
        <v>2116</v>
      </c>
      <c r="AI433" s="92">
        <v>2049</v>
      </c>
      <c r="AJ433" s="92">
        <v>2052.0227740187934</v>
      </c>
      <c r="AK433" s="92">
        <v>2053.1513834329421</v>
      </c>
      <c r="AL433" s="92">
        <v>2039.5704153771269</v>
      </c>
      <c r="AM433" s="92">
        <v>2028.9680175630226</v>
      </c>
      <c r="AN433" s="92">
        <v>2009.6458389319866</v>
      </c>
      <c r="AO433" s="92">
        <v>1994.3083644763108</v>
      </c>
      <c r="AP433" s="92">
        <v>1971.8075918835818</v>
      </c>
      <c r="AQ433" s="92">
        <v>1955.1310352164669</v>
      </c>
      <c r="AR433" s="92">
        <v>1933.4425625358031</v>
      </c>
      <c r="AS433" s="92">
        <v>1916.9064799975354</v>
      </c>
      <c r="AT433" s="92">
        <v>1896.4991506814702</v>
      </c>
      <c r="AU433" s="92">
        <v>1882.0042590808127</v>
      </c>
      <c r="AV433" s="92">
        <v>1864.1488657501498</v>
      </c>
      <c r="AW433" s="92">
        <v>1851.7802418021945</v>
      </c>
      <c r="AX433" s="92">
        <v>1835.9884358849306</v>
      </c>
      <c r="AY433" s="92">
        <v>1825.1093078840797</v>
      </c>
      <c r="AZ433" s="92">
        <v>1811.021515515986</v>
      </c>
      <c r="BA433" s="92">
        <v>1801.365736566976</v>
      </c>
      <c r="BB433" s="92">
        <v>1788.2631114551416</v>
      </c>
      <c r="BC433" s="92">
        <v>1778.9691853883639</v>
      </c>
      <c r="BD433" s="92">
        <v>1766.4252743635327</v>
      </c>
      <c r="BE433" s="92">
        <v>1757.4447835920425</v>
      </c>
      <c r="BF433" s="92">
        <v>1745.125860689815</v>
      </c>
      <c r="BG433" s="92">
        <v>1734.2604311250316</v>
      </c>
      <c r="BH433" s="92">
        <v>1719.9613743858679</v>
      </c>
      <c r="BI433" s="92">
        <v>1708.122033058808</v>
      </c>
      <c r="BJ433" s="92">
        <v>1692.7812869362001</v>
      </c>
      <c r="BK433" s="92">
        <v>1678.9957459566695</v>
      </c>
    </row>
    <row r="434" spans="1:63" ht="12.75" customHeight="1" x14ac:dyDescent="0.2">
      <c r="B434" s="99" t="s">
        <v>61</v>
      </c>
      <c r="C434" s="92" t="s">
        <v>33</v>
      </c>
      <c r="D434" s="92" t="s">
        <v>33</v>
      </c>
      <c r="E434" s="92" t="s">
        <v>33</v>
      </c>
      <c r="F434" s="92" t="s">
        <v>33</v>
      </c>
      <c r="G434" s="92">
        <v>0</v>
      </c>
      <c r="H434" s="92">
        <v>0</v>
      </c>
      <c r="I434" s="92">
        <v>0</v>
      </c>
      <c r="J434" s="92">
        <v>0</v>
      </c>
      <c r="K434" s="92">
        <v>0</v>
      </c>
      <c r="L434" s="92">
        <v>0</v>
      </c>
      <c r="M434" s="92">
        <v>0</v>
      </c>
      <c r="N434" s="92">
        <v>0</v>
      </c>
      <c r="O434" s="92">
        <v>0</v>
      </c>
      <c r="P434" s="92">
        <v>0</v>
      </c>
      <c r="Q434" s="92">
        <v>0</v>
      </c>
      <c r="R434" s="92">
        <v>0</v>
      </c>
      <c r="S434" s="92">
        <v>868</v>
      </c>
      <c r="T434" s="92">
        <v>856</v>
      </c>
      <c r="U434" s="92">
        <v>868</v>
      </c>
      <c r="V434" s="92">
        <v>760</v>
      </c>
      <c r="W434" s="92">
        <v>783</v>
      </c>
      <c r="X434" s="92">
        <v>792</v>
      </c>
      <c r="Y434" s="92">
        <v>781</v>
      </c>
      <c r="Z434" s="92">
        <v>773</v>
      </c>
      <c r="AA434" s="92">
        <v>766</v>
      </c>
      <c r="AB434" s="92">
        <v>742</v>
      </c>
      <c r="AC434" s="92">
        <v>746</v>
      </c>
      <c r="AD434" s="92">
        <v>736</v>
      </c>
      <c r="AE434" s="92">
        <v>738</v>
      </c>
      <c r="AF434" s="92">
        <v>730</v>
      </c>
      <c r="AG434" s="92">
        <v>709</v>
      </c>
      <c r="AH434" s="92">
        <v>697</v>
      </c>
      <c r="AI434" s="92">
        <v>686</v>
      </c>
      <c r="AJ434" s="92">
        <v>691.6646004677981</v>
      </c>
      <c r="AK434" s="92">
        <v>697.46312442494809</v>
      </c>
      <c r="AL434" s="92">
        <v>700.17658109826675</v>
      </c>
      <c r="AM434" s="92">
        <v>703.46683907592808</v>
      </c>
      <c r="AN434" s="92">
        <v>704.19772482040082</v>
      </c>
      <c r="AO434" s="92">
        <v>705.58507441011614</v>
      </c>
      <c r="AP434" s="92">
        <v>704.79474714529022</v>
      </c>
      <c r="AQ434" s="92">
        <v>705.16697639604479</v>
      </c>
      <c r="AR434" s="92">
        <v>703.75890888412482</v>
      </c>
      <c r="AS434" s="92">
        <v>703.18004125623111</v>
      </c>
      <c r="AT434" s="92">
        <v>701.26841334576511</v>
      </c>
      <c r="AU434" s="92">
        <v>701.72202950401368</v>
      </c>
      <c r="AV434" s="92">
        <v>700.76388382924313</v>
      </c>
      <c r="AW434" s="92">
        <v>701.61698725951646</v>
      </c>
      <c r="AX434" s="92">
        <v>701.18354642036661</v>
      </c>
      <c r="AY434" s="92">
        <v>702.86294690722559</v>
      </c>
      <c r="AZ434" s="92">
        <v>702.55701642199062</v>
      </c>
      <c r="BA434" s="92">
        <v>702.9051975032047</v>
      </c>
      <c r="BB434" s="92">
        <v>701.53055039020865</v>
      </c>
      <c r="BC434" s="92">
        <v>701.0044211444648</v>
      </c>
      <c r="BD434" s="92">
        <v>698.82090755074182</v>
      </c>
      <c r="BE434" s="92">
        <v>697.68870495356487</v>
      </c>
      <c r="BF434" s="92">
        <v>694.9710671699587</v>
      </c>
      <c r="BG434" s="92">
        <v>692.36484060672728</v>
      </c>
      <c r="BH434" s="92">
        <v>688.62988890875647</v>
      </c>
      <c r="BI434" s="92">
        <v>685.37236114239192</v>
      </c>
      <c r="BJ434" s="92">
        <v>681.47821282937207</v>
      </c>
      <c r="BK434" s="92">
        <v>679.645164775735</v>
      </c>
    </row>
    <row r="435" spans="1:63" ht="12.75" customHeight="1" x14ac:dyDescent="0.2">
      <c r="B435" s="99" t="s">
        <v>62</v>
      </c>
      <c r="C435" s="99">
        <v>269010.43661844725</v>
      </c>
      <c r="D435" s="99">
        <v>267314.21830922365</v>
      </c>
      <c r="E435" s="99">
        <v>265618</v>
      </c>
      <c r="F435" s="99">
        <v>265733</v>
      </c>
      <c r="G435" s="99">
        <v>265848</v>
      </c>
      <c r="H435" s="99">
        <v>261681</v>
      </c>
      <c r="I435" s="99">
        <v>258611</v>
      </c>
      <c r="J435" s="99">
        <v>254804</v>
      </c>
      <c r="K435" s="99">
        <v>251723</v>
      </c>
      <c r="L435" s="99">
        <v>252796</v>
      </c>
      <c r="M435" s="99">
        <v>249182</v>
      </c>
      <c r="N435" s="99">
        <v>244530</v>
      </c>
      <c r="O435" s="99">
        <v>240794</v>
      </c>
      <c r="P435" s="99">
        <v>236005</v>
      </c>
      <c r="Q435" s="99">
        <v>231510</v>
      </c>
      <c r="R435" s="99">
        <v>227506</v>
      </c>
      <c r="S435" s="99">
        <v>223602</v>
      </c>
      <c r="T435" s="99">
        <v>218048</v>
      </c>
      <c r="U435" s="99">
        <v>213326</v>
      </c>
      <c r="V435" s="99">
        <v>199950</v>
      </c>
      <c r="W435" s="99">
        <v>195385</v>
      </c>
      <c r="X435" s="99">
        <v>190615</v>
      </c>
      <c r="Y435" s="99">
        <v>185566</v>
      </c>
      <c r="Z435" s="99">
        <v>180581</v>
      </c>
      <c r="AA435" s="99">
        <v>175380</v>
      </c>
      <c r="AB435" s="99">
        <v>170278</v>
      </c>
      <c r="AC435" s="99">
        <v>165333</v>
      </c>
      <c r="AD435" s="99">
        <v>160040</v>
      </c>
      <c r="AE435" s="99">
        <v>157383</v>
      </c>
      <c r="AF435" s="99">
        <v>151893</v>
      </c>
      <c r="AG435" s="99">
        <v>146921</v>
      </c>
      <c r="AH435" s="99">
        <v>141994</v>
      </c>
      <c r="AI435" s="99">
        <v>137156</v>
      </c>
      <c r="AJ435" s="99">
        <v>132985.02592873553</v>
      </c>
      <c r="AK435" s="99">
        <v>129264.39398789899</v>
      </c>
      <c r="AL435" s="99">
        <v>125204.06018682646</v>
      </c>
      <c r="AM435" s="99">
        <v>121630.37877442696</v>
      </c>
      <c r="AN435" s="99">
        <v>117809.83237963913</v>
      </c>
      <c r="AO435" s="99">
        <v>114423.2086380656</v>
      </c>
      <c r="AP435" s="99">
        <v>110809.60884765477</v>
      </c>
      <c r="AQ435" s="99">
        <v>107609.05879221551</v>
      </c>
      <c r="AR435" s="99">
        <v>104227.23295406387</v>
      </c>
      <c r="AS435" s="99">
        <v>101274.29960294708</v>
      </c>
      <c r="AT435" s="99">
        <v>98169.76971302391</v>
      </c>
      <c r="AU435" s="99">
        <v>95512.49463300826</v>
      </c>
      <c r="AV435" s="99">
        <v>92729.192808327483</v>
      </c>
      <c r="AW435" s="99">
        <v>90355.753410882389</v>
      </c>
      <c r="AX435" s="99">
        <v>87853.048287470068</v>
      </c>
      <c r="AY435" s="99">
        <v>85734.249878664792</v>
      </c>
      <c r="AZ435" s="99">
        <v>83508.105715364814</v>
      </c>
      <c r="BA435" s="99">
        <v>81626.26936858111</v>
      </c>
      <c r="BB435" s="99">
        <v>79644.333991141437</v>
      </c>
      <c r="BC435" s="99">
        <v>77970.3258399685</v>
      </c>
      <c r="BD435" s="99">
        <v>76212.65660536637</v>
      </c>
      <c r="BE435" s="99">
        <v>74727.36375688258</v>
      </c>
      <c r="BF435" s="99">
        <v>73170.232201775827</v>
      </c>
      <c r="BG435" s="99">
        <v>71843.987060480693</v>
      </c>
      <c r="BH435" s="99">
        <v>70448.871489013458</v>
      </c>
      <c r="BI435" s="99">
        <v>69257.432769575651</v>
      </c>
      <c r="BJ435" s="99">
        <v>67994.23412532598</v>
      </c>
      <c r="BK435" s="99">
        <v>66900.834921657413</v>
      </c>
    </row>
    <row r="436" spans="1:63" ht="12.75" customHeight="1" x14ac:dyDescent="0.2">
      <c r="A436" s="97"/>
      <c r="B436" s="99" t="s">
        <v>12</v>
      </c>
    </row>
    <row r="437" spans="1:63" ht="12.75" customHeight="1" x14ac:dyDescent="0.2">
      <c r="A437" s="97"/>
    </row>
    <row r="438" spans="1:63" ht="12.75" customHeight="1" x14ac:dyDescent="0.2">
      <c r="A438" s="97"/>
    </row>
    <row r="439" spans="1:63" ht="12.75" customHeight="1" x14ac:dyDescent="0.2">
      <c r="A439" s="97"/>
    </row>
    <row r="440" spans="1:63" ht="12.75" customHeight="1" x14ac:dyDescent="0.2">
      <c r="A440" s="97"/>
    </row>
    <row r="441" spans="1:63" ht="12.75" customHeight="1" x14ac:dyDescent="0.2">
      <c r="A441" s="97"/>
    </row>
    <row r="442" spans="1:63" ht="12.75" customHeight="1" x14ac:dyDescent="0.2">
      <c r="A442" s="97"/>
    </row>
    <row r="443" spans="1:63" ht="12.75" customHeight="1" x14ac:dyDescent="0.2">
      <c r="A443" s="97"/>
    </row>
    <row r="444" spans="1:63" ht="12.75" customHeight="1" x14ac:dyDescent="0.2">
      <c r="A444" s="97"/>
    </row>
    <row r="446" spans="1:63" ht="12.75" customHeight="1" x14ac:dyDescent="0.2">
      <c r="A446" s="108" t="s">
        <v>21</v>
      </c>
    </row>
    <row r="447" spans="1:63" ht="12.75" customHeight="1" x14ac:dyDescent="0.2">
      <c r="B447" s="99" t="s">
        <v>57</v>
      </c>
      <c r="C447" s="92" t="s">
        <v>33</v>
      </c>
      <c r="D447" s="92" t="s">
        <v>33</v>
      </c>
      <c r="E447" s="92" t="s">
        <v>33</v>
      </c>
      <c r="F447" s="92" t="s">
        <v>33</v>
      </c>
      <c r="G447" s="92">
        <v>1625.0089045351003</v>
      </c>
      <c r="H447" s="92">
        <v>1496</v>
      </c>
      <c r="I447" s="92">
        <v>1506</v>
      </c>
      <c r="J447" s="92">
        <v>1535</v>
      </c>
      <c r="K447" s="92">
        <v>1512</v>
      </c>
      <c r="L447" s="92">
        <v>1499</v>
      </c>
      <c r="M447" s="92">
        <v>1487</v>
      </c>
      <c r="N447" s="92">
        <v>1482</v>
      </c>
      <c r="O447" s="92">
        <v>1506</v>
      </c>
      <c r="P447" s="92">
        <v>1472</v>
      </c>
      <c r="Q447" s="92">
        <v>1447</v>
      </c>
      <c r="R447" s="92">
        <v>1427</v>
      </c>
      <c r="S447" s="92">
        <v>1388</v>
      </c>
      <c r="T447" s="92">
        <v>1351</v>
      </c>
      <c r="U447" s="92">
        <v>1298</v>
      </c>
      <c r="V447" s="92">
        <v>1259</v>
      </c>
      <c r="W447" s="92">
        <v>1203</v>
      </c>
      <c r="X447" s="92">
        <v>1148</v>
      </c>
      <c r="Y447" s="92">
        <v>1089</v>
      </c>
      <c r="Z447" s="92">
        <v>1055</v>
      </c>
      <c r="AA447" s="92">
        <v>1018</v>
      </c>
      <c r="AB447" s="92">
        <v>970</v>
      </c>
      <c r="AC447" s="92">
        <v>914</v>
      </c>
      <c r="AD447" s="92">
        <v>873</v>
      </c>
      <c r="AE447" s="92">
        <v>522</v>
      </c>
      <c r="AF447" s="92">
        <v>474</v>
      </c>
      <c r="AG447" s="92">
        <v>429</v>
      </c>
      <c r="AH447" s="92">
        <v>392</v>
      </c>
      <c r="AI447" s="92">
        <v>360</v>
      </c>
      <c r="AJ447" s="92">
        <v>335.16758703639982</v>
      </c>
      <c r="AK447" s="92">
        <v>313.27998346256447</v>
      </c>
      <c r="AL447" s="92">
        <v>290.26605082410771</v>
      </c>
      <c r="AM447" s="92">
        <v>270.3720899386754</v>
      </c>
      <c r="AN447" s="92">
        <v>249.73521060440314</v>
      </c>
      <c r="AO447" s="92">
        <v>232.29691046195262</v>
      </c>
      <c r="AP447" s="92">
        <v>214.58236477585572</v>
      </c>
      <c r="AQ447" s="92">
        <v>199.84801907515867</v>
      </c>
      <c r="AR447" s="92">
        <v>185.0342467939582</v>
      </c>
      <c r="AS447" s="92">
        <v>172.83507102907757</v>
      </c>
      <c r="AT447" s="92">
        <v>160.65360337685851</v>
      </c>
      <c r="AU447" s="92">
        <v>150.79868003937889</v>
      </c>
      <c r="AV447" s="92">
        <v>141.08915240567538</v>
      </c>
      <c r="AW447" s="92">
        <v>133.42266606246417</v>
      </c>
      <c r="AX447" s="92">
        <v>125.98443260492745</v>
      </c>
      <c r="AY447" s="92">
        <v>120.23713960508529</v>
      </c>
      <c r="AZ447" s="92">
        <v>114.71820456348215</v>
      </c>
      <c r="BA447" s="92">
        <v>110.62442618593276</v>
      </c>
      <c r="BB447" s="92">
        <v>106.79206464440611</v>
      </c>
      <c r="BC447" s="92">
        <v>104.10533055984175</v>
      </c>
      <c r="BD447" s="92">
        <v>101.64549550303228</v>
      </c>
      <c r="BE447" s="92">
        <v>100.00389826806077</v>
      </c>
      <c r="BF447" s="92">
        <v>98.49069497714575</v>
      </c>
      <c r="BG447" s="92">
        <v>97.51595592644928</v>
      </c>
      <c r="BH447" s="92">
        <v>96.567479161749588</v>
      </c>
      <c r="BI447" s="92">
        <v>95.960455719536156</v>
      </c>
      <c r="BJ447" s="92">
        <v>95.310820942871629</v>
      </c>
      <c r="BK447" s="92">
        <v>94.834004732594664</v>
      </c>
    </row>
    <row r="448" spans="1:63" ht="12.75" customHeight="1" x14ac:dyDescent="0.2">
      <c r="B448" s="99" t="s">
        <v>50</v>
      </c>
      <c r="C448" s="92" t="s">
        <v>33</v>
      </c>
      <c r="D448" s="92" t="s">
        <v>33</v>
      </c>
      <c r="E448" s="92" t="s">
        <v>33</v>
      </c>
      <c r="F448" s="92" t="s">
        <v>33</v>
      </c>
      <c r="G448" s="92">
        <v>1019.6330503209774</v>
      </c>
      <c r="H448" s="92">
        <v>929</v>
      </c>
      <c r="I448" s="92">
        <v>931</v>
      </c>
      <c r="J448" s="92">
        <v>932</v>
      </c>
      <c r="K448" s="92">
        <v>923</v>
      </c>
      <c r="L448" s="92">
        <v>925</v>
      </c>
      <c r="M448" s="92">
        <v>921</v>
      </c>
      <c r="N448" s="92">
        <v>912</v>
      </c>
      <c r="O448" s="92">
        <v>911</v>
      </c>
      <c r="P448" s="92">
        <v>902</v>
      </c>
      <c r="Q448" s="92">
        <v>886</v>
      </c>
      <c r="R448" s="92">
        <v>873</v>
      </c>
      <c r="S448" s="92">
        <v>848</v>
      </c>
      <c r="T448" s="92">
        <v>843</v>
      </c>
      <c r="U448" s="92">
        <v>826</v>
      </c>
      <c r="V448" s="92">
        <v>815</v>
      </c>
      <c r="W448" s="92">
        <v>799</v>
      </c>
      <c r="X448" s="92">
        <v>772</v>
      </c>
      <c r="Y448" s="92">
        <v>747</v>
      </c>
      <c r="Z448" s="92">
        <v>692</v>
      </c>
      <c r="AA448" s="92">
        <v>651</v>
      </c>
      <c r="AB448" s="92">
        <v>623</v>
      </c>
      <c r="AC448" s="92">
        <v>599</v>
      </c>
      <c r="AD448" s="92">
        <v>568</v>
      </c>
      <c r="AE448" s="92">
        <v>333</v>
      </c>
      <c r="AF448" s="92">
        <v>301</v>
      </c>
      <c r="AG448" s="92">
        <v>291</v>
      </c>
      <c r="AH448" s="92">
        <v>269</v>
      </c>
      <c r="AI448" s="92">
        <v>252</v>
      </c>
      <c r="AJ448" s="92">
        <v>232.58959413869994</v>
      </c>
      <c r="AK448" s="92">
        <v>215.3538313168315</v>
      </c>
      <c r="AL448" s="92">
        <v>197.21916987111311</v>
      </c>
      <c r="AM448" s="92">
        <v>181.35723598023739</v>
      </c>
      <c r="AN448" s="92">
        <v>164.81218280007877</v>
      </c>
      <c r="AO448" s="92">
        <v>150.4954388847936</v>
      </c>
      <c r="AP448" s="92">
        <v>135.78763773288264</v>
      </c>
      <c r="AQ448" s="92">
        <v>123.22928871189028</v>
      </c>
      <c r="AR448" s="92">
        <v>110.54366127189373</v>
      </c>
      <c r="AS448" s="92">
        <v>99.926959284089477</v>
      </c>
      <c r="AT448" s="92">
        <v>89.398260853349399</v>
      </c>
      <c r="AU448" s="92">
        <v>80.733545323455701</v>
      </c>
      <c r="AV448" s="92">
        <v>72.269569229573861</v>
      </c>
      <c r="AW448" s="92">
        <v>65.398012911231362</v>
      </c>
      <c r="AX448" s="92">
        <v>58.752658442134134</v>
      </c>
      <c r="AY448" s="92">
        <v>53.401810974178588</v>
      </c>
      <c r="AZ448" s="92">
        <v>48.254965480634567</v>
      </c>
      <c r="BA448" s="92">
        <v>44.177508537645494</v>
      </c>
      <c r="BB448" s="92">
        <v>40.313245761265158</v>
      </c>
      <c r="BC448" s="92">
        <v>37.31241860211793</v>
      </c>
      <c r="BD448" s="92">
        <v>34.512035532623941</v>
      </c>
      <c r="BE448" s="92">
        <v>32.353161550962568</v>
      </c>
      <c r="BF448" s="92">
        <v>30.339585829956757</v>
      </c>
      <c r="BG448" s="92">
        <v>28.80660121313278</v>
      </c>
      <c r="BH448" s="92">
        <v>27.389021747965845</v>
      </c>
      <c r="BI448" s="92">
        <v>26.309572646512702</v>
      </c>
      <c r="BJ448" s="92">
        <v>25.307259510585077</v>
      </c>
      <c r="BK448" s="92">
        <v>24.537244074701409</v>
      </c>
    </row>
    <row r="449" spans="1:63" ht="12.75" customHeight="1" x14ac:dyDescent="0.2">
      <c r="B449" s="99" t="s">
        <v>51</v>
      </c>
      <c r="C449" s="92" t="s">
        <v>33</v>
      </c>
      <c r="D449" s="92" t="s">
        <v>33</v>
      </c>
      <c r="E449" s="92" t="s">
        <v>33</v>
      </c>
      <c r="F449" s="92" t="s">
        <v>33</v>
      </c>
      <c r="G449" s="92">
        <v>918.57030441085112</v>
      </c>
      <c r="H449" s="92">
        <v>834</v>
      </c>
      <c r="I449" s="92">
        <v>836</v>
      </c>
      <c r="J449" s="92">
        <v>849</v>
      </c>
      <c r="K449" s="92">
        <v>844</v>
      </c>
      <c r="L449" s="92">
        <v>849</v>
      </c>
      <c r="M449" s="92">
        <v>843</v>
      </c>
      <c r="N449" s="92">
        <v>840</v>
      </c>
      <c r="O449" s="92">
        <v>901</v>
      </c>
      <c r="P449" s="92">
        <v>895</v>
      </c>
      <c r="Q449" s="92">
        <v>863</v>
      </c>
      <c r="R449" s="92">
        <v>839</v>
      </c>
      <c r="S449" s="92">
        <v>842</v>
      </c>
      <c r="T449" s="92">
        <v>810</v>
      </c>
      <c r="U449" s="92">
        <v>802</v>
      </c>
      <c r="V449" s="92">
        <v>770</v>
      </c>
      <c r="W449" s="92">
        <v>747</v>
      </c>
      <c r="X449" s="92">
        <v>729</v>
      </c>
      <c r="Y449" s="92">
        <v>698</v>
      </c>
      <c r="Z449" s="92">
        <v>652</v>
      </c>
      <c r="AA449" s="92">
        <v>618</v>
      </c>
      <c r="AB449" s="92">
        <v>592</v>
      </c>
      <c r="AC449" s="92">
        <v>559</v>
      </c>
      <c r="AD449" s="92">
        <v>532</v>
      </c>
      <c r="AE449" s="92">
        <v>329</v>
      </c>
      <c r="AF449" s="92">
        <v>311</v>
      </c>
      <c r="AG449" s="92">
        <v>292</v>
      </c>
      <c r="AH449" s="92">
        <v>280</v>
      </c>
      <c r="AI449" s="92">
        <v>260</v>
      </c>
      <c r="AJ449" s="92">
        <v>250.0687672597999</v>
      </c>
      <c r="AK449" s="92">
        <v>241.88740024311457</v>
      </c>
      <c r="AL449" s="92">
        <v>233.11807907798706</v>
      </c>
      <c r="AM449" s="92">
        <v>226.20596190195343</v>
      </c>
      <c r="AN449" s="92">
        <v>218.94474534784169</v>
      </c>
      <c r="AO449" s="92">
        <v>213.53865814448648</v>
      </c>
      <c r="AP449" s="92">
        <v>207.93793792886242</v>
      </c>
      <c r="AQ449" s="92">
        <v>203.98641566153663</v>
      </c>
      <c r="AR449" s="92">
        <v>199.85393038391013</v>
      </c>
      <c r="AS449" s="92">
        <v>197.12232304183394</v>
      </c>
      <c r="AT449" s="92">
        <v>194.2199419064244</v>
      </c>
      <c r="AU449" s="92">
        <v>192.81933291233167</v>
      </c>
      <c r="AV449" s="92">
        <v>191.5193723923179</v>
      </c>
      <c r="AW449" s="92">
        <v>191.41828534634573</v>
      </c>
      <c r="AX449" s="92">
        <v>191.39429069612797</v>
      </c>
      <c r="AY449" s="92">
        <v>192.3613913459773</v>
      </c>
      <c r="AZ449" s="92">
        <v>193.39432609123901</v>
      </c>
      <c r="BA449" s="92">
        <v>195.22020965837555</v>
      </c>
      <c r="BB449" s="92">
        <v>197.08211202382304</v>
      </c>
      <c r="BC449" s="92">
        <v>199.51876073183874</v>
      </c>
      <c r="BD449" s="92">
        <v>201.91418118636517</v>
      </c>
      <c r="BE449" s="92">
        <v>204.63964963326649</v>
      </c>
      <c r="BF449" s="92">
        <v>207.18493667512536</v>
      </c>
      <c r="BG449" s="92">
        <v>209.99017150930629</v>
      </c>
      <c r="BH449" s="92">
        <v>212.61821056913396</v>
      </c>
      <c r="BI449" s="92">
        <v>215.35992675531438</v>
      </c>
      <c r="BJ449" s="92">
        <v>217.89914038081659</v>
      </c>
      <c r="BK449" s="92">
        <v>220.48650016980307</v>
      </c>
    </row>
    <row r="450" spans="1:63" ht="12.75" customHeight="1" x14ac:dyDescent="0.2">
      <c r="B450" s="99" t="s">
        <v>52</v>
      </c>
      <c r="C450" s="92" t="s">
        <v>33</v>
      </c>
      <c r="D450" s="92" t="s">
        <v>33</v>
      </c>
      <c r="E450" s="92" t="s">
        <v>33</v>
      </c>
      <c r="F450" s="92" t="s">
        <v>33</v>
      </c>
      <c r="G450" s="92">
        <v>387.24042244771175</v>
      </c>
      <c r="H450" s="92">
        <v>342</v>
      </c>
      <c r="I450" s="92">
        <v>336</v>
      </c>
      <c r="J450" s="92">
        <v>326</v>
      </c>
      <c r="K450" s="92">
        <v>326</v>
      </c>
      <c r="L450" s="92">
        <v>324</v>
      </c>
      <c r="M450" s="92">
        <v>319</v>
      </c>
      <c r="N450" s="92">
        <v>319</v>
      </c>
      <c r="O450" s="92">
        <v>316</v>
      </c>
      <c r="P450" s="92">
        <v>312</v>
      </c>
      <c r="Q450" s="92">
        <v>302</v>
      </c>
      <c r="R450" s="92">
        <v>300</v>
      </c>
      <c r="S450" s="92">
        <v>293</v>
      </c>
      <c r="T450" s="92">
        <v>283</v>
      </c>
      <c r="U450" s="92">
        <v>280</v>
      </c>
      <c r="V450" s="92">
        <v>269</v>
      </c>
      <c r="W450" s="92">
        <v>259</v>
      </c>
      <c r="X450" s="92">
        <v>249</v>
      </c>
      <c r="Y450" s="92">
        <v>237</v>
      </c>
      <c r="Z450" s="92">
        <v>229</v>
      </c>
      <c r="AA450" s="92">
        <v>216</v>
      </c>
      <c r="AB450" s="92">
        <v>200</v>
      </c>
      <c r="AC450" s="92">
        <v>197</v>
      </c>
      <c r="AD450" s="92">
        <v>194</v>
      </c>
      <c r="AE450" s="92">
        <v>127</v>
      </c>
      <c r="AF450" s="92">
        <v>117</v>
      </c>
      <c r="AG450" s="92">
        <v>112</v>
      </c>
      <c r="AH450" s="92">
        <v>103</v>
      </c>
      <c r="AI450" s="92">
        <v>91</v>
      </c>
      <c r="AJ450" s="92">
        <v>84.269354613899964</v>
      </c>
      <c r="AK450" s="92">
        <v>78.560309924914336</v>
      </c>
      <c r="AL450" s="92">
        <v>72.671501476952628</v>
      </c>
      <c r="AM450" s="92">
        <v>67.618913677735875</v>
      </c>
      <c r="AN450" s="92">
        <v>62.401932812943201</v>
      </c>
      <c r="AO450" s="92">
        <v>57.864569852367836</v>
      </c>
      <c r="AP450" s="92">
        <v>53.135606268260979</v>
      </c>
      <c r="AQ450" s="92">
        <v>49.077695775260814</v>
      </c>
      <c r="AR450" s="92">
        <v>44.933434193469687</v>
      </c>
      <c r="AS450" s="92">
        <v>41.481832493088326</v>
      </c>
      <c r="AT450" s="92">
        <v>38.061218463036397</v>
      </c>
      <c r="AU450" s="92">
        <v>35.258781862922262</v>
      </c>
      <c r="AV450" s="92">
        <v>32.517847395996732</v>
      </c>
      <c r="AW450" s="92">
        <v>30.293809019347645</v>
      </c>
      <c r="AX450" s="92">
        <v>28.134282002476784</v>
      </c>
      <c r="AY450" s="92">
        <v>26.383572651288102</v>
      </c>
      <c r="AZ450" s="92">
        <v>24.681884551696591</v>
      </c>
      <c r="BA450" s="92">
        <v>23.291334835376198</v>
      </c>
      <c r="BB450" s="92">
        <v>21.960665514203132</v>
      </c>
      <c r="BC450" s="92">
        <v>20.886436211455692</v>
      </c>
      <c r="BD450" s="92">
        <v>19.877269047162326</v>
      </c>
      <c r="BE450" s="92">
        <v>19.074361032878382</v>
      </c>
      <c r="BF450" s="92">
        <v>18.324307218733068</v>
      </c>
      <c r="BG450" s="92">
        <v>17.722310012624245</v>
      </c>
      <c r="BH450" s="92">
        <v>17.1558062298108</v>
      </c>
      <c r="BI450" s="92">
        <v>16.694665544275697</v>
      </c>
      <c r="BJ450" s="92">
        <v>16.2570183489097</v>
      </c>
      <c r="BK450" s="92">
        <v>15.890697522164984</v>
      </c>
    </row>
    <row r="451" spans="1:63" ht="12.75" customHeight="1" x14ac:dyDescent="0.2">
      <c r="B451" s="99" t="s">
        <v>53</v>
      </c>
      <c r="C451" s="92" t="s">
        <v>33</v>
      </c>
      <c r="D451" s="92" t="s">
        <v>33</v>
      </c>
      <c r="E451" s="92" t="s">
        <v>33</v>
      </c>
      <c r="F451" s="92" t="s">
        <v>33</v>
      </c>
      <c r="G451" s="92">
        <v>527.32739697659974</v>
      </c>
      <c r="H451" s="92">
        <v>454</v>
      </c>
      <c r="I451" s="92">
        <v>450</v>
      </c>
      <c r="J451" s="92">
        <v>449</v>
      </c>
      <c r="K451" s="92">
        <v>444</v>
      </c>
      <c r="L451" s="92">
        <v>445</v>
      </c>
      <c r="M451" s="92">
        <v>451</v>
      </c>
      <c r="N451" s="92">
        <v>448</v>
      </c>
      <c r="O451" s="92">
        <v>445</v>
      </c>
      <c r="P451" s="92">
        <v>433</v>
      </c>
      <c r="Q451" s="92">
        <v>420</v>
      </c>
      <c r="R451" s="92">
        <v>415</v>
      </c>
      <c r="S451" s="92">
        <v>402</v>
      </c>
      <c r="T451" s="92">
        <v>380</v>
      </c>
      <c r="U451" s="92">
        <v>370</v>
      </c>
      <c r="V451" s="92">
        <v>355</v>
      </c>
      <c r="W451" s="92">
        <v>340</v>
      </c>
      <c r="X451" s="92">
        <v>327</v>
      </c>
      <c r="Y451" s="92">
        <v>319</v>
      </c>
      <c r="Z451" s="92">
        <v>306</v>
      </c>
      <c r="AA451" s="92">
        <v>286</v>
      </c>
      <c r="AB451" s="92">
        <v>276</v>
      </c>
      <c r="AC451" s="92">
        <v>264</v>
      </c>
      <c r="AD451" s="92">
        <v>256</v>
      </c>
      <c r="AE451" s="92">
        <v>165</v>
      </c>
      <c r="AF451" s="92">
        <v>157</v>
      </c>
      <c r="AG451" s="92">
        <v>149</v>
      </c>
      <c r="AH451" s="92">
        <v>141</v>
      </c>
      <c r="AI451" s="92">
        <v>133</v>
      </c>
      <c r="AJ451" s="92">
        <v>121.76902713270006</v>
      </c>
      <c r="AK451" s="92">
        <v>112.02906700210001</v>
      </c>
      <c r="AL451" s="92">
        <v>102.09198737218344</v>
      </c>
      <c r="AM451" s="92">
        <v>93.584169953944382</v>
      </c>
      <c r="AN451" s="92">
        <v>84.917723004204234</v>
      </c>
      <c r="AO451" s="92">
        <v>77.596599428541353</v>
      </c>
      <c r="AP451" s="92">
        <v>70.218349331069689</v>
      </c>
      <c r="AQ451" s="92">
        <v>64.145163235514929</v>
      </c>
      <c r="AR451" s="92">
        <v>58.134024736006658</v>
      </c>
      <c r="AS451" s="92">
        <v>53.274074774763427</v>
      </c>
      <c r="AT451" s="92">
        <v>48.527412820984992</v>
      </c>
      <c r="AU451" s="92">
        <v>44.824997539971434</v>
      </c>
      <c r="AV451" s="92">
        <v>41.281590288219498</v>
      </c>
      <c r="AW451" s="92">
        <v>38.560758337738449</v>
      </c>
      <c r="AX451" s="92">
        <v>35.944249772997217</v>
      </c>
      <c r="AY451" s="92">
        <v>34.029214592777699</v>
      </c>
      <c r="AZ451" s="92">
        <v>32.225340383829334</v>
      </c>
      <c r="BA451" s="92">
        <v>30.984496170783405</v>
      </c>
      <c r="BB451" s="92">
        <v>29.825744154842234</v>
      </c>
      <c r="BC451" s="92">
        <v>29.270139593398927</v>
      </c>
      <c r="BD451" s="92">
        <v>28.861129308126952</v>
      </c>
      <c r="BE451" s="92">
        <v>28.877862879639146</v>
      </c>
      <c r="BF451" s="92">
        <v>28.973627244359662</v>
      </c>
      <c r="BG451" s="92">
        <v>29.124260736475858</v>
      </c>
      <c r="BH451" s="92">
        <v>29.155144246052075</v>
      </c>
      <c r="BI451" s="92">
        <v>29.308081247216805</v>
      </c>
      <c r="BJ451" s="92">
        <v>29.327750044036367</v>
      </c>
      <c r="BK451" s="92">
        <v>29.524506562065302</v>
      </c>
    </row>
    <row r="452" spans="1:63" ht="12.75" customHeight="1" x14ac:dyDescent="0.2">
      <c r="B452" s="99" t="s">
        <v>54</v>
      </c>
      <c r="C452" s="92" t="s">
        <v>33</v>
      </c>
      <c r="D452" s="92" t="s">
        <v>33</v>
      </c>
      <c r="E452" s="92" t="s">
        <v>33</v>
      </c>
      <c r="F452" s="92" t="s">
        <v>33</v>
      </c>
      <c r="G452" s="92">
        <v>268.16649409815699</v>
      </c>
      <c r="H452" s="92">
        <v>209</v>
      </c>
      <c r="I452" s="92">
        <v>206</v>
      </c>
      <c r="J452" s="92">
        <v>218</v>
      </c>
      <c r="K452" s="92">
        <v>217</v>
      </c>
      <c r="L452" s="92">
        <v>219</v>
      </c>
      <c r="M452" s="92">
        <v>214</v>
      </c>
      <c r="N452" s="92">
        <v>215</v>
      </c>
      <c r="O452" s="92">
        <v>218</v>
      </c>
      <c r="P452" s="92">
        <v>208</v>
      </c>
      <c r="Q452" s="92">
        <v>200</v>
      </c>
      <c r="R452" s="92">
        <v>198</v>
      </c>
      <c r="S452" s="92">
        <v>183</v>
      </c>
      <c r="T452" s="92">
        <v>168</v>
      </c>
      <c r="U452" s="92">
        <v>162</v>
      </c>
      <c r="V452" s="92">
        <v>155</v>
      </c>
      <c r="W452" s="92">
        <v>151</v>
      </c>
      <c r="X452" s="92">
        <v>145</v>
      </c>
      <c r="Y452" s="92">
        <v>143</v>
      </c>
      <c r="Z452" s="92">
        <v>137</v>
      </c>
      <c r="AA452" s="92">
        <v>127</v>
      </c>
      <c r="AB452" s="92">
        <v>121</v>
      </c>
      <c r="AC452" s="92">
        <v>109</v>
      </c>
      <c r="AD452" s="92">
        <v>106</v>
      </c>
      <c r="AE452" s="92">
        <v>87</v>
      </c>
      <c r="AF452" s="92">
        <v>80</v>
      </c>
      <c r="AG452" s="92">
        <v>70</v>
      </c>
      <c r="AH452" s="92">
        <v>60</v>
      </c>
      <c r="AI452" s="92">
        <v>56</v>
      </c>
      <c r="AJ452" s="92">
        <v>51.185566764800015</v>
      </c>
      <c r="AK452" s="92">
        <v>46.894647759700014</v>
      </c>
      <c r="AL452" s="92">
        <v>42.351080478474344</v>
      </c>
      <c r="AM452" s="92">
        <v>38.37619928039787</v>
      </c>
      <c r="AN452" s="92">
        <v>34.255713954414823</v>
      </c>
      <c r="AO452" s="92">
        <v>30.761097984853407</v>
      </c>
      <c r="AP452" s="92">
        <v>27.249005704980167</v>
      </c>
      <c r="AQ452" s="92">
        <v>24.379090369748212</v>
      </c>
      <c r="AR452" s="92">
        <v>21.586102399241867</v>
      </c>
      <c r="AS452" s="92">
        <v>19.343601347334925</v>
      </c>
      <c r="AT452" s="92">
        <v>17.191538874424275</v>
      </c>
      <c r="AU452" s="92">
        <v>15.487272613327791</v>
      </c>
      <c r="AV452" s="92">
        <v>13.868285809506627</v>
      </c>
      <c r="AW452" s="92">
        <v>12.614941792236348</v>
      </c>
      <c r="AX452" s="92">
        <v>11.444598069206837</v>
      </c>
      <c r="AY452" s="92">
        <v>10.563520517341244</v>
      </c>
      <c r="AZ452" s="92">
        <v>9.7606950346123291</v>
      </c>
      <c r="BA452" s="92">
        <v>9.1930805301059166</v>
      </c>
      <c r="BB452" s="92">
        <v>8.6997198061277476</v>
      </c>
      <c r="BC452" s="92">
        <v>8.374002223844748</v>
      </c>
      <c r="BD452" s="92">
        <v>8.1011945345591538</v>
      </c>
      <c r="BE452" s="92">
        <v>7.9538929205649342</v>
      </c>
      <c r="BF452" s="92">
        <v>7.8536530500451045</v>
      </c>
      <c r="BG452" s="92">
        <v>7.8270992138556679</v>
      </c>
      <c r="BH452" s="92">
        <v>7.8216781942484177</v>
      </c>
      <c r="BI452" s="92">
        <v>7.8742007925584243</v>
      </c>
      <c r="BJ452" s="92">
        <v>7.9499415898868477</v>
      </c>
      <c r="BK452" s="92">
        <v>8.0792795180758166</v>
      </c>
    </row>
    <row r="453" spans="1:63" ht="12.75" customHeight="1" x14ac:dyDescent="0.2">
      <c r="B453" s="99" t="s">
        <v>55</v>
      </c>
      <c r="C453" s="92" t="s">
        <v>33</v>
      </c>
      <c r="D453" s="92" t="s">
        <v>33</v>
      </c>
      <c r="E453" s="92" t="s">
        <v>33</v>
      </c>
      <c r="F453" s="92" t="s">
        <v>33</v>
      </c>
      <c r="G453" s="92">
        <v>6.0037274798094842</v>
      </c>
      <c r="H453" s="92">
        <v>6</v>
      </c>
      <c r="I453" s="92">
        <v>6</v>
      </c>
      <c r="J453" s="92">
        <v>7</v>
      </c>
      <c r="K453" s="92">
        <v>8</v>
      </c>
      <c r="L453" s="92">
        <v>9</v>
      </c>
      <c r="M453" s="92">
        <v>8</v>
      </c>
      <c r="N453" s="92">
        <v>8</v>
      </c>
      <c r="O453" s="92">
        <v>8</v>
      </c>
      <c r="P453" s="92">
        <v>7</v>
      </c>
      <c r="Q453" s="92">
        <v>6</v>
      </c>
      <c r="R453" s="92">
        <v>6</v>
      </c>
      <c r="S453" s="92">
        <v>5</v>
      </c>
      <c r="T453" s="92">
        <v>4</v>
      </c>
      <c r="U453" s="92">
        <v>5</v>
      </c>
      <c r="V453" s="92">
        <v>5</v>
      </c>
      <c r="W453" s="92">
        <v>5</v>
      </c>
      <c r="X453" s="92">
        <v>5</v>
      </c>
      <c r="Y453" s="92">
        <v>5</v>
      </c>
      <c r="Z453" s="92">
        <v>5</v>
      </c>
      <c r="AA453" s="92">
        <v>4</v>
      </c>
      <c r="AB453" s="92">
        <v>4</v>
      </c>
      <c r="AC453" s="92">
        <v>4</v>
      </c>
      <c r="AD453" s="92">
        <v>3</v>
      </c>
      <c r="AE453" s="92">
        <v>4</v>
      </c>
      <c r="AF453" s="92">
        <v>4</v>
      </c>
      <c r="AG453" s="92">
        <v>4</v>
      </c>
      <c r="AH453" s="92">
        <v>4</v>
      </c>
      <c r="AI453" s="92">
        <v>4</v>
      </c>
      <c r="AJ453" s="92">
        <v>3.9701140042</v>
      </c>
      <c r="AK453" s="92">
        <v>3.8966845327000001</v>
      </c>
      <c r="AL453" s="92">
        <v>3.7774646600000006</v>
      </c>
      <c r="AM453" s="92">
        <v>3.6062927371</v>
      </c>
      <c r="AN453" s="92">
        <v>3.3901688979000002</v>
      </c>
      <c r="AO453" s="92">
        <v>3.1895658813999996</v>
      </c>
      <c r="AP453" s="92">
        <v>2.9966422539999997</v>
      </c>
      <c r="AQ453" s="92">
        <v>2.8287350909000004</v>
      </c>
      <c r="AR453" s="92">
        <v>2.6737469212999998</v>
      </c>
      <c r="AS453" s="92">
        <v>2.5366911183999998</v>
      </c>
      <c r="AT453" s="92">
        <v>2.4049036791999998</v>
      </c>
      <c r="AU453" s="92">
        <v>2.2911669420999998</v>
      </c>
      <c r="AV453" s="92">
        <v>2.1821667084000005</v>
      </c>
      <c r="AW453" s="92">
        <v>2.0889603024999999</v>
      </c>
      <c r="AX453" s="92">
        <v>1.9997334539999998</v>
      </c>
      <c r="AY453" s="92">
        <v>1.9237887276000001</v>
      </c>
      <c r="AZ453" s="92">
        <v>1.8501703275000001</v>
      </c>
      <c r="BA453" s="92">
        <v>1.7884991045999998</v>
      </c>
      <c r="BB453" s="92">
        <v>1.7285948187999998</v>
      </c>
      <c r="BC453" s="92">
        <v>1.6791914842999998</v>
      </c>
      <c r="BD453" s="92">
        <v>1.6316949736999999</v>
      </c>
      <c r="BE453" s="92">
        <v>1.5924825467999999</v>
      </c>
      <c r="BF453" s="92">
        <v>1.5547125963999999</v>
      </c>
      <c r="BG453" s="92">
        <v>1.5236787999000003</v>
      </c>
      <c r="BH453" s="92">
        <v>1.4939153501</v>
      </c>
      <c r="BI453" s="92">
        <v>1.4694200573</v>
      </c>
      <c r="BJ453" s="92">
        <v>1.4459258106999999</v>
      </c>
      <c r="BK453" s="92">
        <v>1.4262642564999999</v>
      </c>
    </row>
    <row r="454" spans="1:63" ht="12.75" customHeight="1" x14ac:dyDescent="0.2">
      <c r="B454" s="99" t="s">
        <v>56</v>
      </c>
      <c r="C454" s="92" t="s">
        <v>33</v>
      </c>
      <c r="D454" s="92" t="s">
        <v>33</v>
      </c>
      <c r="E454" s="92" t="s">
        <v>33</v>
      </c>
      <c r="F454" s="92" t="s">
        <v>33</v>
      </c>
      <c r="G454" s="92">
        <v>80.049699730793122</v>
      </c>
      <c r="H454" s="92">
        <v>67</v>
      </c>
      <c r="I454" s="92">
        <v>65</v>
      </c>
      <c r="J454" s="92">
        <v>64</v>
      </c>
      <c r="K454" s="92">
        <v>62</v>
      </c>
      <c r="L454" s="92">
        <v>59</v>
      </c>
      <c r="M454" s="92">
        <v>59</v>
      </c>
      <c r="N454" s="92">
        <v>62</v>
      </c>
      <c r="O454" s="92">
        <v>61</v>
      </c>
      <c r="P454" s="92">
        <v>60</v>
      </c>
      <c r="Q454" s="92">
        <v>60</v>
      </c>
      <c r="R454" s="92">
        <v>64</v>
      </c>
      <c r="S454" s="92">
        <v>65</v>
      </c>
      <c r="T454" s="92">
        <v>64</v>
      </c>
      <c r="U454" s="92">
        <v>63</v>
      </c>
      <c r="V454" s="92">
        <v>63</v>
      </c>
      <c r="W454" s="92">
        <v>60</v>
      </c>
      <c r="X454" s="92">
        <v>53</v>
      </c>
      <c r="Y454" s="92">
        <v>51</v>
      </c>
      <c r="Z454" s="92">
        <v>48</v>
      </c>
      <c r="AA454" s="92">
        <v>48</v>
      </c>
      <c r="AB454" s="92">
        <v>47</v>
      </c>
      <c r="AC454" s="92">
        <v>47</v>
      </c>
      <c r="AD454" s="92">
        <v>41</v>
      </c>
      <c r="AE454" s="92">
        <v>23</v>
      </c>
      <c r="AF454" s="92">
        <v>22</v>
      </c>
      <c r="AG454" s="92">
        <v>19</v>
      </c>
      <c r="AH454" s="92">
        <v>19</v>
      </c>
      <c r="AI454" s="92">
        <v>15</v>
      </c>
      <c r="AJ454" s="92">
        <v>14.192010348</v>
      </c>
      <c r="AK454" s="92">
        <v>13.417252658999997</v>
      </c>
      <c r="AL454" s="92">
        <v>12.5269927031161</v>
      </c>
      <c r="AM454" s="92">
        <v>11.715523918963099</v>
      </c>
      <c r="AN454" s="92">
        <v>10.8379259472909</v>
      </c>
      <c r="AO454" s="92">
        <v>10.0704276597431</v>
      </c>
      <c r="AP454" s="92">
        <v>9.274740649187498</v>
      </c>
      <c r="AQ454" s="92">
        <v>8.5895597200572986</v>
      </c>
      <c r="AR454" s="92">
        <v>7.8921856310482994</v>
      </c>
      <c r="AS454" s="92">
        <v>7.2946714343599819</v>
      </c>
      <c r="AT454" s="92">
        <v>6.6912625166458888</v>
      </c>
      <c r="AU454" s="92">
        <v>6.1776734069602641</v>
      </c>
      <c r="AV454" s="92">
        <v>5.6634406116446039</v>
      </c>
      <c r="AW454" s="92">
        <v>5.2277364062991669</v>
      </c>
      <c r="AX454" s="92">
        <v>4.7942086868746747</v>
      </c>
      <c r="AY454" s="92">
        <v>4.4280421131652705</v>
      </c>
      <c r="AZ454" s="92">
        <v>4.0645647576660435</v>
      </c>
      <c r="BA454" s="92">
        <v>3.7593691691713191</v>
      </c>
      <c r="BB454" s="92">
        <v>3.4562458935416398</v>
      </c>
      <c r="BC454" s="92">
        <v>3.2036564582280285</v>
      </c>
      <c r="BD454" s="92">
        <v>2.9533518083668371</v>
      </c>
      <c r="BE454" s="92">
        <v>2.7455189414245571</v>
      </c>
      <c r="BF454" s="92">
        <v>2.5402992778971645</v>
      </c>
      <c r="BG454" s="92">
        <v>2.3705169439658786</v>
      </c>
      <c r="BH454" s="92">
        <v>2.2035423161672325</v>
      </c>
      <c r="BI454" s="92">
        <v>2.0659802477907996</v>
      </c>
      <c r="BJ454" s="92">
        <v>1.9313913478884646</v>
      </c>
      <c r="BK454" s="92">
        <v>1.8210675927698499</v>
      </c>
    </row>
    <row r="455" spans="1:63" ht="12.75" customHeight="1" x14ac:dyDescent="0.2">
      <c r="B455" s="99" t="s">
        <v>61</v>
      </c>
      <c r="C455" s="92" t="s">
        <v>33</v>
      </c>
      <c r="D455" s="92" t="s">
        <v>33</v>
      </c>
      <c r="E455" s="92" t="s">
        <v>33</v>
      </c>
      <c r="F455" s="92" t="s">
        <v>33</v>
      </c>
      <c r="G455" s="92">
        <v>0</v>
      </c>
      <c r="H455" s="92">
        <v>0</v>
      </c>
      <c r="I455" s="92">
        <v>0</v>
      </c>
      <c r="J455" s="92">
        <v>0</v>
      </c>
      <c r="K455" s="92">
        <v>0</v>
      </c>
      <c r="L455" s="92">
        <v>0</v>
      </c>
      <c r="M455" s="92">
        <v>0</v>
      </c>
      <c r="N455" s="92">
        <v>0</v>
      </c>
      <c r="O455" s="92">
        <v>0</v>
      </c>
      <c r="P455" s="92">
        <v>0</v>
      </c>
      <c r="Q455" s="92">
        <v>0</v>
      </c>
      <c r="R455" s="92">
        <v>0</v>
      </c>
      <c r="S455" s="92">
        <v>2</v>
      </c>
      <c r="T455" s="92">
        <v>3</v>
      </c>
      <c r="U455" s="92">
        <v>1</v>
      </c>
      <c r="V455" s="92">
        <v>0</v>
      </c>
      <c r="W455" s="92">
        <v>0</v>
      </c>
      <c r="X455" s="92">
        <v>0</v>
      </c>
      <c r="Y455" s="92">
        <v>1</v>
      </c>
      <c r="Z455" s="92">
        <v>0</v>
      </c>
      <c r="AA455" s="92">
        <v>0</v>
      </c>
      <c r="AB455" s="92">
        <v>0</v>
      </c>
      <c r="AC455" s="92">
        <v>0</v>
      </c>
      <c r="AD455" s="92">
        <v>0</v>
      </c>
      <c r="AE455" s="92">
        <v>0</v>
      </c>
      <c r="AF455" s="92">
        <v>0</v>
      </c>
      <c r="AG455" s="92">
        <v>0</v>
      </c>
      <c r="AH455" s="92">
        <v>1</v>
      </c>
      <c r="AI455" s="92">
        <v>1</v>
      </c>
      <c r="AJ455" s="92">
        <v>0.87090886779999999</v>
      </c>
      <c r="AK455" s="92">
        <v>0.77299235749999995</v>
      </c>
      <c r="AL455" s="92">
        <v>0.68405757419999991</v>
      </c>
      <c r="AM455" s="92">
        <v>0.61685342830000001</v>
      </c>
      <c r="AN455" s="92">
        <v>0.55246269560000005</v>
      </c>
      <c r="AO455" s="92">
        <v>0.50836146529999993</v>
      </c>
      <c r="AP455" s="92">
        <v>0.46615073340000002</v>
      </c>
      <c r="AQ455" s="92">
        <v>0.44101726760000004</v>
      </c>
      <c r="AR455" s="92">
        <v>0.41405570903060002</v>
      </c>
      <c r="AS455" s="92">
        <v>0.3761415380084</v>
      </c>
      <c r="AT455" s="92">
        <v>0.32457743694129998</v>
      </c>
      <c r="AU455" s="92">
        <v>0.27746897729999997</v>
      </c>
      <c r="AV455" s="92">
        <v>0.22730465959999999</v>
      </c>
      <c r="AW455" s="92">
        <v>0.18793323249999999</v>
      </c>
      <c r="AX455" s="92">
        <v>0.1511862149</v>
      </c>
      <c r="AY455" s="92">
        <v>0.12288391470000001</v>
      </c>
      <c r="AZ455" s="92">
        <v>9.6902902499999999E-2</v>
      </c>
      <c r="BA455" s="92">
        <v>7.7305077700000002E-2</v>
      </c>
      <c r="BB455" s="92">
        <v>5.9642439300000002E-2</v>
      </c>
      <c r="BC455" s="92">
        <v>4.6619873234329999E-2</v>
      </c>
      <c r="BD455" s="92">
        <v>3.5115865159589997E-2</v>
      </c>
      <c r="BE455" s="92">
        <v>2.6842495500879998E-2</v>
      </c>
      <c r="BF455" s="92">
        <v>1.9689727077309999E-2</v>
      </c>
      <c r="BG455" s="92">
        <v>1.4683384841418999E-2</v>
      </c>
      <c r="BH455" s="92">
        <v>1.0455095227021E-2</v>
      </c>
      <c r="BI455" s="92">
        <v>7.5824671885160004E-3</v>
      </c>
      <c r="BJ455" s="92">
        <v>5.2176424677070005E-3</v>
      </c>
      <c r="BK455" s="92">
        <v>3.6632343052000003E-3</v>
      </c>
    </row>
    <row r="456" spans="1:63" ht="12.75" customHeight="1" x14ac:dyDescent="0.2">
      <c r="B456" s="99" t="s">
        <v>62</v>
      </c>
      <c r="C456" s="99" t="s">
        <v>33</v>
      </c>
      <c r="D456" s="99" t="s">
        <v>33</v>
      </c>
      <c r="E456" s="99" t="s">
        <v>33</v>
      </c>
      <c r="F456" s="99" t="s">
        <v>33</v>
      </c>
      <c r="G456" s="99">
        <v>4832</v>
      </c>
      <c r="H456" s="99">
        <v>4337</v>
      </c>
      <c r="I456" s="99">
        <v>4336</v>
      </c>
      <c r="J456" s="99">
        <v>4380</v>
      </c>
      <c r="K456" s="99">
        <v>4336</v>
      </c>
      <c r="L456" s="99">
        <v>4329</v>
      </c>
      <c r="M456" s="99">
        <v>4302</v>
      </c>
      <c r="N456" s="99">
        <v>4286</v>
      </c>
      <c r="O456" s="99">
        <v>4366</v>
      </c>
      <c r="P456" s="99">
        <v>4289</v>
      </c>
      <c r="Q456" s="99">
        <v>4184</v>
      </c>
      <c r="R456" s="99">
        <v>4122</v>
      </c>
      <c r="S456" s="99">
        <v>4028</v>
      </c>
      <c r="T456" s="99">
        <v>3906</v>
      </c>
      <c r="U456" s="99">
        <v>3807</v>
      </c>
      <c r="V456" s="99">
        <v>3691</v>
      </c>
      <c r="W456" s="99">
        <v>3564</v>
      </c>
      <c r="X456" s="99">
        <v>3428</v>
      </c>
      <c r="Y456" s="99">
        <v>3290</v>
      </c>
      <c r="Z456" s="99">
        <v>3124</v>
      </c>
      <c r="AA456" s="99">
        <v>2968</v>
      </c>
      <c r="AB456" s="99">
        <v>2833</v>
      </c>
      <c r="AC456" s="99">
        <v>2693</v>
      </c>
      <c r="AD456" s="99">
        <v>2573</v>
      </c>
      <c r="AE456" s="99">
        <v>1590</v>
      </c>
      <c r="AF456" s="99">
        <v>1466</v>
      </c>
      <c r="AG456" s="99">
        <v>1366</v>
      </c>
      <c r="AH456" s="99">
        <v>1269</v>
      </c>
      <c r="AI456" s="99">
        <v>1172</v>
      </c>
      <c r="AJ456" s="99">
        <v>1094.0829301662995</v>
      </c>
      <c r="AK456" s="99">
        <v>1026.0921692584247</v>
      </c>
      <c r="AL456" s="99">
        <v>954.70638403813439</v>
      </c>
      <c r="AM456" s="99">
        <v>893.45324081730746</v>
      </c>
      <c r="AN456" s="99">
        <v>829.8480660646768</v>
      </c>
      <c r="AO456" s="99">
        <v>776.32162976343841</v>
      </c>
      <c r="AP456" s="99">
        <v>721.64843537849913</v>
      </c>
      <c r="AQ456" s="99">
        <v>676.52498490766686</v>
      </c>
      <c r="AR456" s="99">
        <v>631.06538803985904</v>
      </c>
      <c r="AS456" s="99">
        <v>594.19136606095594</v>
      </c>
      <c r="AT456" s="99">
        <v>557.47271992786523</v>
      </c>
      <c r="AU456" s="99">
        <v>528.66891961774797</v>
      </c>
      <c r="AV456" s="99">
        <v>500.61872950093465</v>
      </c>
      <c r="AW456" s="99">
        <v>479.21310341066282</v>
      </c>
      <c r="AX456" s="99">
        <v>458.59963994364512</v>
      </c>
      <c r="AY456" s="99">
        <v>443.45136444211352</v>
      </c>
      <c r="AZ456" s="99">
        <v>429.04705409316011</v>
      </c>
      <c r="BA456" s="99">
        <v>419.11622926969062</v>
      </c>
      <c r="BB456" s="99">
        <v>409.91803505630901</v>
      </c>
      <c r="BC456" s="99">
        <v>404.39655573826013</v>
      </c>
      <c r="BD456" s="99">
        <v>399.5314677590963</v>
      </c>
      <c r="BE456" s="99">
        <v>397.26767026909772</v>
      </c>
      <c r="BF456" s="99">
        <v>395.2815065967402</v>
      </c>
      <c r="BG456" s="99">
        <v>394.89527774055136</v>
      </c>
      <c r="BH456" s="99">
        <v>394.41525291045497</v>
      </c>
      <c r="BI456" s="99">
        <v>395.04988547769352</v>
      </c>
      <c r="BJ456" s="99">
        <v>395.43446561816233</v>
      </c>
      <c r="BK456" s="99">
        <v>396.60322766298032</v>
      </c>
    </row>
    <row r="457" spans="1:63" ht="12.75" customHeight="1" x14ac:dyDescent="0.2">
      <c r="A457" s="97"/>
      <c r="B457" s="99" t="s">
        <v>12</v>
      </c>
    </row>
    <row r="458" spans="1:63" ht="12.75" customHeight="1" x14ac:dyDescent="0.2">
      <c r="A458" s="97"/>
    </row>
    <row r="459" spans="1:63" ht="12.75" customHeight="1" x14ac:dyDescent="0.2">
      <c r="A459" s="97"/>
    </row>
    <row r="460" spans="1:63" ht="12.75" customHeight="1" x14ac:dyDescent="0.2">
      <c r="A460" s="97"/>
    </row>
    <row r="461" spans="1:63" ht="12.75" customHeight="1" x14ac:dyDescent="0.2">
      <c r="A461" s="97"/>
    </row>
    <row r="462" spans="1:63" ht="12.75" customHeight="1" x14ac:dyDescent="0.2">
      <c r="A462" s="97"/>
    </row>
    <row r="463" spans="1:63" ht="12.75" customHeight="1" x14ac:dyDescent="0.2">
      <c r="A463" s="97"/>
    </row>
    <row r="464" spans="1:63" ht="12.75" customHeight="1" x14ac:dyDescent="0.2">
      <c r="A464" s="97"/>
    </row>
    <row r="465" spans="1:76" ht="12.75" customHeight="1" x14ac:dyDescent="0.2">
      <c r="A465" s="97"/>
      <c r="BU465" s="156"/>
      <c r="BV465" s="156"/>
      <c r="BW465" s="156"/>
      <c r="BX465" s="156"/>
    </row>
    <row r="467" spans="1:76" ht="12.75" customHeight="1" x14ac:dyDescent="0.2">
      <c r="A467" s="108" t="s">
        <v>22</v>
      </c>
      <c r="BL467" s="163"/>
      <c r="BM467" s="156"/>
      <c r="BN467" s="156"/>
      <c r="BO467" s="156"/>
      <c r="BP467" s="156"/>
      <c r="BQ467" s="156"/>
      <c r="BR467" s="156"/>
      <c r="BS467" s="156"/>
      <c r="BT467" s="156"/>
    </row>
    <row r="468" spans="1:76" ht="12.75" customHeight="1" x14ac:dyDescent="0.2">
      <c r="B468" s="99" t="s">
        <v>57</v>
      </c>
      <c r="C468" s="92" t="s">
        <v>33</v>
      </c>
      <c r="D468" s="92" t="s">
        <v>33</v>
      </c>
      <c r="E468" s="92" t="s">
        <v>33</v>
      </c>
      <c r="F468" s="92" t="s">
        <v>33</v>
      </c>
      <c r="G468" s="96">
        <v>169519.40035990183</v>
      </c>
      <c r="H468" s="92">
        <v>166827</v>
      </c>
      <c r="I468" s="92">
        <v>163977</v>
      </c>
      <c r="J468" s="92">
        <v>160325</v>
      </c>
      <c r="K468" s="92">
        <v>157074</v>
      </c>
      <c r="L468" s="92">
        <v>155009</v>
      </c>
      <c r="M468" s="92">
        <v>151885</v>
      </c>
      <c r="N468" s="92">
        <v>148046</v>
      </c>
      <c r="O468" s="92">
        <v>144976</v>
      </c>
      <c r="P468" s="92">
        <v>141273</v>
      </c>
      <c r="Q468" s="92">
        <v>137984</v>
      </c>
      <c r="R468" s="92">
        <v>134474</v>
      </c>
      <c r="S468" s="92">
        <v>131404</v>
      </c>
      <c r="T468" s="92">
        <v>127517</v>
      </c>
      <c r="U468" s="92">
        <v>124363</v>
      </c>
      <c r="V468" s="92">
        <v>118525</v>
      </c>
      <c r="W468" s="92">
        <v>115516</v>
      </c>
      <c r="X468" s="92">
        <v>112065</v>
      </c>
      <c r="Y468" s="92">
        <v>108607</v>
      </c>
      <c r="Z468" s="92">
        <v>105343</v>
      </c>
      <c r="AA468" s="92">
        <v>101991</v>
      </c>
      <c r="AB468" s="92">
        <v>98876</v>
      </c>
      <c r="AC468" s="92">
        <v>96036</v>
      </c>
      <c r="AD468" s="92">
        <v>93708</v>
      </c>
      <c r="AE468" s="92">
        <v>98834</v>
      </c>
      <c r="AF468" s="92">
        <v>95815</v>
      </c>
      <c r="AG468" s="92">
        <v>93270</v>
      </c>
      <c r="AH468" s="92">
        <v>90538</v>
      </c>
      <c r="AI468" s="92">
        <v>88172</v>
      </c>
      <c r="AJ468" s="92">
        <v>85769.784716854789</v>
      </c>
      <c r="AK468" s="92">
        <v>83670.934225198944</v>
      </c>
      <c r="AL468" s="92">
        <v>81446.115941456781</v>
      </c>
      <c r="AM468" s="92">
        <v>79509.075710538935</v>
      </c>
      <c r="AN468" s="92">
        <v>77486.508300429428</v>
      </c>
      <c r="AO468" s="92">
        <v>75717.83183716434</v>
      </c>
      <c r="AP468" s="92">
        <v>73873.868775515715</v>
      </c>
      <c r="AQ468" s="92">
        <v>72254.748280738742</v>
      </c>
      <c r="AR468" s="92">
        <v>70573.696504715976</v>
      </c>
      <c r="AS468" s="92">
        <v>69113.526179132226</v>
      </c>
      <c r="AT468" s="92">
        <v>67603.576950417715</v>
      </c>
      <c r="AU468" s="92">
        <v>66309.678434032219</v>
      </c>
      <c r="AV468" s="92">
        <v>64971.830884892617</v>
      </c>
      <c r="AW468" s="92">
        <v>63821.166816982048</v>
      </c>
      <c r="AX468" s="92">
        <v>62614.420115755791</v>
      </c>
      <c r="AY468" s="92">
        <v>61573.900347227245</v>
      </c>
      <c r="AZ468" s="92">
        <v>60481.323879269832</v>
      </c>
      <c r="BA468" s="92">
        <v>59535.294078182786</v>
      </c>
      <c r="BB468" s="92">
        <v>58537.142858526386</v>
      </c>
      <c r="BC468" s="92">
        <v>57664.265017847822</v>
      </c>
      <c r="BD468" s="92">
        <v>56740.277140305698</v>
      </c>
      <c r="BE468" s="92">
        <v>55923.421867210156</v>
      </c>
      <c r="BF468" s="92">
        <v>55056.829296612646</v>
      </c>
      <c r="BG468" s="92">
        <v>54282.838844757542</v>
      </c>
      <c r="BH468" s="92">
        <v>53459.169603421738</v>
      </c>
      <c r="BI468" s="92">
        <v>52714.307086163739</v>
      </c>
      <c r="BJ468" s="92">
        <v>51916.985914723184</v>
      </c>
      <c r="BK468" s="92">
        <v>51184.26734179812</v>
      </c>
    </row>
    <row r="469" spans="1:76" ht="12.75" customHeight="1" x14ac:dyDescent="0.2">
      <c r="B469" s="99" t="s">
        <v>50</v>
      </c>
      <c r="C469" s="92" t="s">
        <v>33</v>
      </c>
      <c r="D469" s="92" t="s">
        <v>33</v>
      </c>
      <c r="E469" s="92" t="s">
        <v>33</v>
      </c>
      <c r="F469" s="92" t="s">
        <v>33</v>
      </c>
      <c r="G469" s="96">
        <v>115400.80308503839</v>
      </c>
      <c r="H469" s="92">
        <v>112949</v>
      </c>
      <c r="I469" s="92">
        <v>110837</v>
      </c>
      <c r="J469" s="92">
        <v>108380</v>
      </c>
      <c r="K469" s="92">
        <v>106205</v>
      </c>
      <c r="L469" s="92">
        <v>105143</v>
      </c>
      <c r="M469" s="92">
        <v>103049</v>
      </c>
      <c r="N469" s="92">
        <v>100504</v>
      </c>
      <c r="O469" s="92">
        <v>98430</v>
      </c>
      <c r="P469" s="92">
        <v>95847</v>
      </c>
      <c r="Q469" s="92">
        <v>93555</v>
      </c>
      <c r="R469" s="92">
        <v>91390</v>
      </c>
      <c r="S469" s="92">
        <v>89206</v>
      </c>
      <c r="T469" s="92">
        <v>86597</v>
      </c>
      <c r="U469" s="92">
        <v>84411</v>
      </c>
      <c r="V469" s="92">
        <v>80023</v>
      </c>
      <c r="W469" s="92">
        <v>77865</v>
      </c>
      <c r="X469" s="92">
        <v>75550</v>
      </c>
      <c r="Y469" s="92">
        <v>73168</v>
      </c>
      <c r="Z469" s="92">
        <v>70859</v>
      </c>
      <c r="AA469" s="92">
        <v>68630</v>
      </c>
      <c r="AB469" s="92">
        <v>66581</v>
      </c>
      <c r="AC469" s="92">
        <v>64538</v>
      </c>
      <c r="AD469" s="92">
        <v>62904</v>
      </c>
      <c r="AE469" s="92">
        <v>64842</v>
      </c>
      <c r="AF469" s="92">
        <v>62740</v>
      </c>
      <c r="AG469" s="92">
        <v>60850</v>
      </c>
      <c r="AH469" s="92">
        <v>59003</v>
      </c>
      <c r="AI469" s="92">
        <v>57322</v>
      </c>
      <c r="AJ469" s="92">
        <v>55775.794436839809</v>
      </c>
      <c r="AK469" s="92">
        <v>54445.010951695695</v>
      </c>
      <c r="AL469" s="92">
        <v>53019.952707650125</v>
      </c>
      <c r="AM469" s="92">
        <v>51786.596356206894</v>
      </c>
      <c r="AN469" s="92">
        <v>50490.025179890479</v>
      </c>
      <c r="AO469" s="92">
        <v>49365.785561368182</v>
      </c>
      <c r="AP469" s="92">
        <v>48186.533331873732</v>
      </c>
      <c r="AQ469" s="92">
        <v>47161.352773500876</v>
      </c>
      <c r="AR469" s="92">
        <v>46093.264924810697</v>
      </c>
      <c r="AS469" s="92">
        <v>45171.684720961741</v>
      </c>
      <c r="AT469" s="92">
        <v>44205.062608159737</v>
      </c>
      <c r="AU469" s="92">
        <v>43387.895124992436</v>
      </c>
      <c r="AV469" s="92">
        <v>42530.380812733922</v>
      </c>
      <c r="AW469" s="92">
        <v>41803.297900049423</v>
      </c>
      <c r="AX469" s="92">
        <v>41031.426194416446</v>
      </c>
      <c r="AY469" s="92">
        <v>40378.620474608535</v>
      </c>
      <c r="AZ469" s="92">
        <v>39685.509846861198</v>
      </c>
      <c r="BA469" s="92">
        <v>39094.242014138028</v>
      </c>
      <c r="BB469" s="92">
        <v>38464.332805270918</v>
      </c>
      <c r="BC469" s="92">
        <v>37921.726226441802</v>
      </c>
      <c r="BD469" s="92">
        <v>37343.278732794679</v>
      </c>
      <c r="BE469" s="92">
        <v>36838.01314472282</v>
      </c>
      <c r="BF469" s="92">
        <v>36296.568954213726</v>
      </c>
      <c r="BG469" s="92">
        <v>35816.867327605629</v>
      </c>
      <c r="BH469" s="92">
        <v>35301.505406320422</v>
      </c>
      <c r="BI469" s="92">
        <v>34837.842577689626</v>
      </c>
      <c r="BJ469" s="92">
        <v>34338.03836504263</v>
      </c>
      <c r="BK469" s="92">
        <v>33882.564297789504</v>
      </c>
    </row>
    <row r="470" spans="1:76" ht="12.75" customHeight="1" x14ac:dyDescent="0.2">
      <c r="B470" s="99" t="s">
        <v>51</v>
      </c>
      <c r="C470" s="92" t="s">
        <v>33</v>
      </c>
      <c r="D470" s="92" t="s">
        <v>33</v>
      </c>
      <c r="E470" s="92" t="s">
        <v>33</v>
      </c>
      <c r="F470" s="92" t="s">
        <v>33</v>
      </c>
      <c r="G470" s="96">
        <v>109748.32291729015</v>
      </c>
      <c r="H470" s="92">
        <v>109169</v>
      </c>
      <c r="I470" s="92">
        <v>107998</v>
      </c>
      <c r="J470" s="92">
        <v>106776</v>
      </c>
      <c r="K470" s="92">
        <v>105589</v>
      </c>
      <c r="L470" s="92">
        <v>105718</v>
      </c>
      <c r="M470" s="92">
        <v>104446</v>
      </c>
      <c r="N470" s="92">
        <v>102881</v>
      </c>
      <c r="O470" s="92">
        <v>101292</v>
      </c>
      <c r="P470" s="92">
        <v>99653</v>
      </c>
      <c r="Q470" s="92">
        <v>97992</v>
      </c>
      <c r="R470" s="92">
        <v>96352</v>
      </c>
      <c r="S470" s="92">
        <v>94810</v>
      </c>
      <c r="T470" s="92">
        <v>92988</v>
      </c>
      <c r="U470" s="92">
        <v>91327</v>
      </c>
      <c r="V470" s="92">
        <v>88107</v>
      </c>
      <c r="W470" s="92">
        <v>86466</v>
      </c>
      <c r="X470" s="92">
        <v>84975</v>
      </c>
      <c r="Y470" s="92">
        <v>83410</v>
      </c>
      <c r="Z470" s="92">
        <v>81848</v>
      </c>
      <c r="AA470" s="92">
        <v>80439</v>
      </c>
      <c r="AB470" s="92">
        <v>78940</v>
      </c>
      <c r="AC470" s="92">
        <v>77679</v>
      </c>
      <c r="AD470" s="92">
        <v>77671</v>
      </c>
      <c r="AE470" s="92">
        <v>85873</v>
      </c>
      <c r="AF470" s="92">
        <v>84779</v>
      </c>
      <c r="AG470" s="92">
        <v>83719</v>
      </c>
      <c r="AH470" s="92">
        <v>82643</v>
      </c>
      <c r="AI470" s="92">
        <v>81841</v>
      </c>
      <c r="AJ470" s="92">
        <v>80812.702063514007</v>
      </c>
      <c r="AK470" s="92">
        <v>79907.255445198694</v>
      </c>
      <c r="AL470" s="92">
        <v>78872.893938676731</v>
      </c>
      <c r="AM470" s="92">
        <v>77969.56686654604</v>
      </c>
      <c r="AN470" s="92">
        <v>76971.034100726843</v>
      </c>
      <c r="AO470" s="92">
        <v>76096.961321734067</v>
      </c>
      <c r="AP470" s="92">
        <v>75138.996498650609</v>
      </c>
      <c r="AQ470" s="92">
        <v>74303.545160367314</v>
      </c>
      <c r="AR470" s="92">
        <v>73398.181776762431</v>
      </c>
      <c r="AS470" s="92">
        <v>72611.62862388957</v>
      </c>
      <c r="AT470" s="92">
        <v>71763.129533243598</v>
      </c>
      <c r="AU470" s="92">
        <v>71027.631842889037</v>
      </c>
      <c r="AV470" s="92">
        <v>70235.003611889508</v>
      </c>
      <c r="AW470" s="92">
        <v>69541.046874272099</v>
      </c>
      <c r="AX470" s="92">
        <v>68788.697054322998</v>
      </c>
      <c r="AY470" s="92">
        <v>68123.846182180452</v>
      </c>
      <c r="AZ470" s="92">
        <v>67402.080798182345</v>
      </c>
      <c r="BA470" s="92">
        <v>66755.786477679125</v>
      </c>
      <c r="BB470" s="92">
        <v>66049.309933264041</v>
      </c>
      <c r="BC470" s="92">
        <v>65411.765485861535</v>
      </c>
      <c r="BD470" s="92">
        <v>64715.30753009428</v>
      </c>
      <c r="BE470" s="92">
        <v>64077.9260988147</v>
      </c>
      <c r="BF470" s="92">
        <v>63383.83659829697</v>
      </c>
      <c r="BG470" s="92">
        <v>62740.862367806512</v>
      </c>
      <c r="BH470" s="92">
        <v>62039.916079557923</v>
      </c>
      <c r="BI470" s="92">
        <v>61388.212946889726</v>
      </c>
      <c r="BJ470" s="92">
        <v>60677.382159553927</v>
      </c>
      <c r="BK470" s="92">
        <v>60008.278552978736</v>
      </c>
    </row>
    <row r="471" spans="1:76" ht="12.75" customHeight="1" x14ac:dyDescent="0.2">
      <c r="B471" s="99" t="s">
        <v>52</v>
      </c>
      <c r="C471" s="92" t="s">
        <v>33</v>
      </c>
      <c r="D471" s="92" t="s">
        <v>33</v>
      </c>
      <c r="E471" s="92" t="s">
        <v>33</v>
      </c>
      <c r="F471" s="92" t="s">
        <v>33</v>
      </c>
      <c r="G471" s="96">
        <v>46251.929015927199</v>
      </c>
      <c r="H471" s="92">
        <v>45352</v>
      </c>
      <c r="I471" s="92">
        <v>44567</v>
      </c>
      <c r="J471" s="92">
        <v>43582</v>
      </c>
      <c r="K471" s="92">
        <v>42837</v>
      </c>
      <c r="L471" s="92">
        <v>42245</v>
      </c>
      <c r="M471" s="92">
        <v>41498</v>
      </c>
      <c r="N471" s="92">
        <v>40429</v>
      </c>
      <c r="O471" s="92">
        <v>39658</v>
      </c>
      <c r="P471" s="92">
        <v>38727</v>
      </c>
      <c r="Q471" s="92">
        <v>37920</v>
      </c>
      <c r="R471" s="92">
        <v>37059</v>
      </c>
      <c r="S471" s="92">
        <v>36134</v>
      </c>
      <c r="T471" s="92">
        <v>35067</v>
      </c>
      <c r="U471" s="92">
        <v>34103</v>
      </c>
      <c r="V471" s="92">
        <v>32339</v>
      </c>
      <c r="W471" s="92">
        <v>31401</v>
      </c>
      <c r="X471" s="92">
        <v>30477</v>
      </c>
      <c r="Y471" s="92">
        <v>29536</v>
      </c>
      <c r="Z471" s="92">
        <v>28641</v>
      </c>
      <c r="AA471" s="92">
        <v>27773</v>
      </c>
      <c r="AB471" s="92">
        <v>26909</v>
      </c>
      <c r="AC471" s="92">
        <v>26082</v>
      </c>
      <c r="AD471" s="92">
        <v>25642</v>
      </c>
      <c r="AE471" s="92">
        <v>26972</v>
      </c>
      <c r="AF471" s="92">
        <v>26179</v>
      </c>
      <c r="AG471" s="92">
        <v>25463</v>
      </c>
      <c r="AH471" s="92">
        <v>24821</v>
      </c>
      <c r="AI471" s="92">
        <v>24202</v>
      </c>
      <c r="AJ471" s="92">
        <v>23562.070464122226</v>
      </c>
      <c r="AK471" s="92">
        <v>23000.35482690288</v>
      </c>
      <c r="AL471" s="92">
        <v>22399.850821689699</v>
      </c>
      <c r="AM471" s="92">
        <v>21878.166864162802</v>
      </c>
      <c r="AN471" s="92">
        <v>21333.372256973089</v>
      </c>
      <c r="AO471" s="92">
        <v>20863.020023051227</v>
      </c>
      <c r="AP471" s="92">
        <v>20374.714815197192</v>
      </c>
      <c r="AQ471" s="92">
        <v>19955.056587775816</v>
      </c>
      <c r="AR471" s="92">
        <v>19521.090444893092</v>
      </c>
      <c r="AS471" s="92">
        <v>19148.169549981994</v>
      </c>
      <c r="AT471" s="92">
        <v>18760.387965286736</v>
      </c>
      <c r="AU471" s="92">
        <v>18428.043429180718</v>
      </c>
      <c r="AV471" s="92">
        <v>18080.913255250278</v>
      </c>
      <c r="AW471" s="92">
        <v>17783.752766585694</v>
      </c>
      <c r="AX471" s="92">
        <v>17471.044049125339</v>
      </c>
      <c r="AY471" s="92">
        <v>17201.34126461151</v>
      </c>
      <c r="AZ471" s="92">
        <v>16916.557934790373</v>
      </c>
      <c r="BA471" s="92">
        <v>16667.978061735688</v>
      </c>
      <c r="BB471" s="92">
        <v>16404.031232366247</v>
      </c>
      <c r="BC471" s="92">
        <v>16170.927180058006</v>
      </c>
      <c r="BD471" s="92">
        <v>15924.048259633963</v>
      </c>
      <c r="BE471" s="92">
        <v>15704.599835800711</v>
      </c>
      <c r="BF471" s="92">
        <v>15472.010525324718</v>
      </c>
      <c r="BG471" s="92">
        <v>15262.414205622979</v>
      </c>
      <c r="BH471" s="92">
        <v>15040.11961177107</v>
      </c>
      <c r="BI471" s="92">
        <v>14838.73031896167</v>
      </c>
      <c r="BJ471" s="92">
        <v>14625.04995307529</v>
      </c>
      <c r="BK471" s="92">
        <v>14430.273675622333</v>
      </c>
    </row>
    <row r="472" spans="1:76" ht="12.75" customHeight="1" x14ac:dyDescent="0.2">
      <c r="B472" s="99" t="s">
        <v>53</v>
      </c>
      <c r="C472" s="92" t="s">
        <v>33</v>
      </c>
      <c r="D472" s="92" t="s">
        <v>33</v>
      </c>
      <c r="E472" s="92" t="s">
        <v>33</v>
      </c>
      <c r="F472" s="92" t="s">
        <v>33</v>
      </c>
      <c r="G472" s="96">
        <v>47899.068937420714</v>
      </c>
      <c r="H472" s="92">
        <v>47410</v>
      </c>
      <c r="I472" s="92">
        <v>46805</v>
      </c>
      <c r="J472" s="92">
        <v>46157</v>
      </c>
      <c r="K472" s="92">
        <v>45643</v>
      </c>
      <c r="L472" s="92">
        <v>45167</v>
      </c>
      <c r="M472" s="92">
        <v>44540</v>
      </c>
      <c r="N472" s="92">
        <v>43589</v>
      </c>
      <c r="O472" s="92">
        <v>42806</v>
      </c>
      <c r="P472" s="92">
        <v>41893</v>
      </c>
      <c r="Q472" s="92">
        <v>40926</v>
      </c>
      <c r="R472" s="92">
        <v>40073</v>
      </c>
      <c r="S472" s="92">
        <v>39203</v>
      </c>
      <c r="T472" s="92">
        <v>38229</v>
      </c>
      <c r="U472" s="92">
        <v>37397</v>
      </c>
      <c r="V472" s="92">
        <v>35633</v>
      </c>
      <c r="W472" s="92">
        <v>34771</v>
      </c>
      <c r="X472" s="92">
        <v>33952</v>
      </c>
      <c r="Y472" s="92">
        <v>33244</v>
      </c>
      <c r="Z472" s="92">
        <v>32476</v>
      </c>
      <c r="AA472" s="92">
        <v>31725</v>
      </c>
      <c r="AB472" s="92">
        <v>31000</v>
      </c>
      <c r="AC472" s="92">
        <v>30344</v>
      </c>
      <c r="AD472" s="92">
        <v>30115</v>
      </c>
      <c r="AE472" s="92">
        <v>32743</v>
      </c>
      <c r="AF472" s="92">
        <v>32040</v>
      </c>
      <c r="AG472" s="92">
        <v>31354</v>
      </c>
      <c r="AH472" s="92">
        <v>30821</v>
      </c>
      <c r="AI472" s="92">
        <v>30250</v>
      </c>
      <c r="AJ472" s="92">
        <v>29738.385119650018</v>
      </c>
      <c r="AK472" s="92">
        <v>29319.316220415913</v>
      </c>
      <c r="AL472" s="92">
        <v>28862.620806816143</v>
      </c>
      <c r="AM472" s="92">
        <v>28491.767096062562</v>
      </c>
      <c r="AN472" s="92">
        <v>28100.847250550923</v>
      </c>
      <c r="AO472" s="92">
        <v>27750.059838082776</v>
      </c>
      <c r="AP472" s="92">
        <v>27357.181629121522</v>
      </c>
      <c r="AQ472" s="92">
        <v>26995.303575417973</v>
      </c>
      <c r="AR472" s="92">
        <v>26592.468344676181</v>
      </c>
      <c r="AS472" s="92">
        <v>26230.802326946552</v>
      </c>
      <c r="AT472" s="92">
        <v>25835.375087880948</v>
      </c>
      <c r="AU472" s="92">
        <v>25484.256926913244</v>
      </c>
      <c r="AV472" s="92">
        <v>25100.204514324498</v>
      </c>
      <c r="AW472" s="92">
        <v>24761.527532474462</v>
      </c>
      <c r="AX472" s="92">
        <v>24391.665657397181</v>
      </c>
      <c r="AY472" s="92">
        <v>24063.734738378658</v>
      </c>
      <c r="AZ472" s="92">
        <v>23710.562974178851</v>
      </c>
      <c r="BA472" s="92">
        <v>23398.172584621821</v>
      </c>
      <c r="BB472" s="92">
        <v>23062.040480579133</v>
      </c>
      <c r="BC472" s="92">
        <v>22762.742086295078</v>
      </c>
      <c r="BD472" s="92">
        <v>22442.235037009916</v>
      </c>
      <c r="BE472" s="92">
        <v>22154.999067013567</v>
      </c>
      <c r="BF472" s="92">
        <v>21848.894101987909</v>
      </c>
      <c r="BG472" s="92">
        <v>21569.941789171397</v>
      </c>
      <c r="BH472" s="92">
        <v>21271.171317922952</v>
      </c>
      <c r="BI472" s="92">
        <v>20997.560432979571</v>
      </c>
      <c r="BJ472" s="92">
        <v>20702.756778412717</v>
      </c>
      <c r="BK472" s="92">
        <v>20428.989817052927</v>
      </c>
    </row>
    <row r="473" spans="1:76" ht="12.75" customHeight="1" x14ac:dyDescent="0.2">
      <c r="B473" s="99" t="s">
        <v>54</v>
      </c>
      <c r="C473" s="92" t="s">
        <v>33</v>
      </c>
      <c r="D473" s="92" t="s">
        <v>33</v>
      </c>
      <c r="E473" s="92" t="s">
        <v>33</v>
      </c>
      <c r="F473" s="92" t="s">
        <v>33</v>
      </c>
      <c r="G473" s="96">
        <v>19363.644905863657</v>
      </c>
      <c r="H473" s="92">
        <v>19221</v>
      </c>
      <c r="I473" s="92">
        <v>18806</v>
      </c>
      <c r="J473" s="92">
        <v>18383</v>
      </c>
      <c r="K473" s="92">
        <v>18164</v>
      </c>
      <c r="L473" s="92">
        <v>17755</v>
      </c>
      <c r="M473" s="92">
        <v>17409</v>
      </c>
      <c r="N473" s="92">
        <v>17088</v>
      </c>
      <c r="O473" s="92">
        <v>16688</v>
      </c>
      <c r="P473" s="92">
        <v>16297</v>
      </c>
      <c r="Q473" s="92">
        <v>15900</v>
      </c>
      <c r="R473" s="92">
        <v>15543</v>
      </c>
      <c r="S473" s="92">
        <v>13327</v>
      </c>
      <c r="T473" s="92">
        <v>12887</v>
      </c>
      <c r="U473" s="92">
        <v>12593</v>
      </c>
      <c r="V473" s="92">
        <v>12001</v>
      </c>
      <c r="W473" s="92">
        <v>11656</v>
      </c>
      <c r="X473" s="92">
        <v>11341</v>
      </c>
      <c r="Y473" s="92">
        <v>11033</v>
      </c>
      <c r="Z473" s="92">
        <v>10718</v>
      </c>
      <c r="AA473" s="92">
        <v>10351</v>
      </c>
      <c r="AB473" s="92">
        <v>10008</v>
      </c>
      <c r="AC473" s="92">
        <v>9690</v>
      </c>
      <c r="AD473" s="92">
        <v>9573</v>
      </c>
      <c r="AE473" s="92">
        <v>10142</v>
      </c>
      <c r="AF473" s="92">
        <v>9862</v>
      </c>
      <c r="AG473" s="92">
        <v>9633</v>
      </c>
      <c r="AH473" s="92">
        <v>9404</v>
      </c>
      <c r="AI473" s="92">
        <v>9170</v>
      </c>
      <c r="AJ473" s="92">
        <v>8945.8546491632696</v>
      </c>
      <c r="AK473" s="92">
        <v>8751.0314650772634</v>
      </c>
      <c r="AL473" s="92">
        <v>8543.218072987549</v>
      </c>
      <c r="AM473" s="92">
        <v>8360.8070326921479</v>
      </c>
      <c r="AN473" s="92">
        <v>8168.3623454449289</v>
      </c>
      <c r="AO473" s="92">
        <v>8001.2846800427933</v>
      </c>
      <c r="AP473" s="92">
        <v>7826.8471145459525</v>
      </c>
      <c r="AQ473" s="92">
        <v>7675.8351959988204</v>
      </c>
      <c r="AR473" s="92">
        <v>7518.0131790410524</v>
      </c>
      <c r="AS473" s="92">
        <v>7382.7050859362362</v>
      </c>
      <c r="AT473" s="92">
        <v>7241.8909687993064</v>
      </c>
      <c r="AU473" s="92">
        <v>7122.546290944787</v>
      </c>
      <c r="AV473" s="92">
        <v>6999.2105498957262</v>
      </c>
      <c r="AW473" s="92">
        <v>6894.4307147464397</v>
      </c>
      <c r="AX473" s="92">
        <v>6785.6329855170425</v>
      </c>
      <c r="AY473" s="92">
        <v>6692.8949716734551</v>
      </c>
      <c r="AZ473" s="92">
        <v>6595.810287059152</v>
      </c>
      <c r="BA473" s="92">
        <v>6511.76210120017</v>
      </c>
      <c r="BB473" s="92">
        <v>6422.7727670155527</v>
      </c>
      <c r="BC473" s="92">
        <v>6345.0610710456695</v>
      </c>
      <c r="BD473" s="92">
        <v>6262.3066115502215</v>
      </c>
      <c r="BE473" s="92">
        <v>6188.9000353919473</v>
      </c>
      <c r="BF473" s="92">
        <v>6110.626977642195</v>
      </c>
      <c r="BG473" s="92">
        <v>6039.7909861893168</v>
      </c>
      <c r="BH473" s="92">
        <v>5963.5637067447269</v>
      </c>
      <c r="BI473" s="92">
        <v>5893.6376764776578</v>
      </c>
      <c r="BJ473" s="92">
        <v>5817.5386388234119</v>
      </c>
      <c r="BK473" s="92">
        <v>5746.5696158446435</v>
      </c>
    </row>
    <row r="474" spans="1:76" ht="12.75" customHeight="1" x14ac:dyDescent="0.2">
      <c r="B474" s="99" t="s">
        <v>55</v>
      </c>
      <c r="C474" s="92" t="s">
        <v>33</v>
      </c>
      <c r="D474" s="92" t="s">
        <v>33</v>
      </c>
      <c r="E474" s="92" t="s">
        <v>33</v>
      </c>
      <c r="F474" s="92" t="s">
        <v>33</v>
      </c>
      <c r="G474" s="96">
        <v>1565.132955153219</v>
      </c>
      <c r="H474" s="92">
        <v>1671</v>
      </c>
      <c r="I474" s="92">
        <v>1651</v>
      </c>
      <c r="J474" s="92">
        <v>1646</v>
      </c>
      <c r="K474" s="92">
        <v>1656</v>
      </c>
      <c r="L474" s="92">
        <v>1670</v>
      </c>
      <c r="M474" s="92">
        <v>1636</v>
      </c>
      <c r="N474" s="92">
        <v>1648</v>
      </c>
      <c r="O474" s="92">
        <v>1620</v>
      </c>
      <c r="P474" s="92">
        <v>1576</v>
      </c>
      <c r="Q474" s="92">
        <v>1559</v>
      </c>
      <c r="R474" s="92">
        <v>1559</v>
      </c>
      <c r="S474" s="92">
        <v>1533</v>
      </c>
      <c r="T474" s="92">
        <v>1510</v>
      </c>
      <c r="U474" s="92">
        <v>1478</v>
      </c>
      <c r="V474" s="92">
        <v>1423</v>
      </c>
      <c r="W474" s="92">
        <v>1418</v>
      </c>
      <c r="X474" s="92">
        <v>1413</v>
      </c>
      <c r="Y474" s="92">
        <v>1421</v>
      </c>
      <c r="Z474" s="92">
        <v>1418</v>
      </c>
      <c r="AA474" s="92">
        <v>1431</v>
      </c>
      <c r="AB474" s="92">
        <v>1417</v>
      </c>
      <c r="AC474" s="92">
        <v>1402</v>
      </c>
      <c r="AD474" s="92">
        <v>1440</v>
      </c>
      <c r="AE474" s="92">
        <v>2587</v>
      </c>
      <c r="AF474" s="92">
        <v>2587</v>
      </c>
      <c r="AG474" s="92">
        <v>2603</v>
      </c>
      <c r="AH474" s="92">
        <v>2656</v>
      </c>
      <c r="AI474" s="92">
        <v>2708</v>
      </c>
      <c r="AJ474" s="92">
        <v>2768.3741135142327</v>
      </c>
      <c r="AK474" s="92">
        <v>2819.4926902503626</v>
      </c>
      <c r="AL474" s="92">
        <v>2859.0539625181282</v>
      </c>
      <c r="AM474" s="92">
        <v>2894.5014024244292</v>
      </c>
      <c r="AN474" s="92">
        <v>2923.8936387152921</v>
      </c>
      <c r="AO474" s="92">
        <v>2951.1987845700642</v>
      </c>
      <c r="AP474" s="92">
        <v>2974.4053891361996</v>
      </c>
      <c r="AQ474" s="92">
        <v>2996.0637998946277</v>
      </c>
      <c r="AR474" s="92">
        <v>3013.7055575511167</v>
      </c>
      <c r="AS474" s="92">
        <v>3029.7879144582093</v>
      </c>
      <c r="AT474" s="92">
        <v>3041.816962314706</v>
      </c>
      <c r="AU474" s="92">
        <v>3052.1705504313541</v>
      </c>
      <c r="AV474" s="92">
        <v>3058.732942260508</v>
      </c>
      <c r="AW474" s="92">
        <v>3063.9863876855393</v>
      </c>
      <c r="AX474" s="92">
        <v>3065.6184841602148</v>
      </c>
      <c r="AY474" s="92">
        <v>3066.313143934367</v>
      </c>
      <c r="AZ474" s="92">
        <v>3063.7593762803872</v>
      </c>
      <c r="BA474" s="92">
        <v>3060.6179512474832</v>
      </c>
      <c r="BB474" s="92">
        <v>3054.5503904829657</v>
      </c>
      <c r="BC474" s="92">
        <v>3047.9676588933648</v>
      </c>
      <c r="BD474" s="92">
        <v>3038.8420069433864</v>
      </c>
      <c r="BE474" s="92">
        <v>3028.9092750143755</v>
      </c>
      <c r="BF474" s="92">
        <v>3016.0949721417705</v>
      </c>
      <c r="BG474" s="92">
        <v>3002.0077092302668</v>
      </c>
      <c r="BH474" s="92">
        <v>2984.7088726041648</v>
      </c>
      <c r="BI474" s="92">
        <v>2966.9018754019557</v>
      </c>
      <c r="BJ474" s="92">
        <v>2946.5887399994936</v>
      </c>
      <c r="BK474" s="92">
        <v>2926.7034873705943</v>
      </c>
    </row>
    <row r="475" spans="1:76" ht="12.75" customHeight="1" x14ac:dyDescent="0.2">
      <c r="B475" s="99" t="s">
        <v>56</v>
      </c>
      <c r="C475" s="92" t="s">
        <v>33</v>
      </c>
      <c r="D475" s="92" t="s">
        <v>33</v>
      </c>
      <c r="E475" s="92" t="s">
        <v>33</v>
      </c>
      <c r="F475" s="92" t="s">
        <v>33</v>
      </c>
      <c r="G475" s="96">
        <v>8214.6978234048183</v>
      </c>
      <c r="H475" s="92">
        <v>7821</v>
      </c>
      <c r="I475" s="92">
        <v>7796</v>
      </c>
      <c r="J475" s="92">
        <v>7740</v>
      </c>
      <c r="K475" s="92">
        <v>7713</v>
      </c>
      <c r="L475" s="92">
        <v>7722</v>
      </c>
      <c r="M475" s="92">
        <v>7764</v>
      </c>
      <c r="N475" s="92">
        <v>7724</v>
      </c>
      <c r="O475" s="92">
        <v>7631</v>
      </c>
      <c r="P475" s="92">
        <v>7601</v>
      </c>
      <c r="Q475" s="92">
        <v>7498</v>
      </c>
      <c r="R475" s="92">
        <v>7440</v>
      </c>
      <c r="S475" s="92">
        <v>7381</v>
      </c>
      <c r="T475" s="92">
        <v>7320</v>
      </c>
      <c r="U475" s="92">
        <v>7142</v>
      </c>
      <c r="V475" s="92">
        <v>6854</v>
      </c>
      <c r="W475" s="92">
        <v>6790</v>
      </c>
      <c r="X475" s="92">
        <v>6667</v>
      </c>
      <c r="Y475" s="92">
        <v>6579</v>
      </c>
      <c r="Z475" s="92">
        <v>6489</v>
      </c>
      <c r="AA475" s="92">
        <v>6381</v>
      </c>
      <c r="AB475" s="92">
        <v>6334</v>
      </c>
      <c r="AC475" s="92">
        <v>6297</v>
      </c>
      <c r="AD475" s="92">
        <v>6422</v>
      </c>
      <c r="AE475" s="92">
        <v>7711</v>
      </c>
      <c r="AF475" s="92">
        <v>7635</v>
      </c>
      <c r="AG475" s="92">
        <v>7658</v>
      </c>
      <c r="AH475" s="92">
        <v>7630</v>
      </c>
      <c r="AI475" s="92">
        <v>7602</v>
      </c>
      <c r="AJ475" s="92">
        <v>7659.0686784967984</v>
      </c>
      <c r="AK475" s="92">
        <v>7715.1966770371582</v>
      </c>
      <c r="AL475" s="92">
        <v>7744.0253423657005</v>
      </c>
      <c r="AM475" s="92">
        <v>7775.3650806355672</v>
      </c>
      <c r="AN475" s="92">
        <v>7789.3796971379861</v>
      </c>
      <c r="AO475" s="92">
        <v>7808.4602079884007</v>
      </c>
      <c r="AP475" s="92">
        <v>7813.3657623878562</v>
      </c>
      <c r="AQ475" s="92">
        <v>7827.2014413194183</v>
      </c>
      <c r="AR475" s="92">
        <v>7831.3882031375251</v>
      </c>
      <c r="AS475" s="92">
        <v>7842.2734996034378</v>
      </c>
      <c r="AT475" s="92">
        <v>7844.1262927027938</v>
      </c>
      <c r="AU475" s="92">
        <v>7853.9861342876575</v>
      </c>
      <c r="AV475" s="92">
        <v>7855.0862437356964</v>
      </c>
      <c r="AW475" s="92">
        <v>7863.8622588160033</v>
      </c>
      <c r="AX475" s="92">
        <v>7864.1237942744019</v>
      </c>
      <c r="AY475" s="92">
        <v>7868.6835527063822</v>
      </c>
      <c r="AZ475" s="92">
        <v>7863.3588827847852</v>
      </c>
      <c r="BA475" s="92">
        <v>7861.8352198012954</v>
      </c>
      <c r="BB475" s="92">
        <v>7849.8877452735687</v>
      </c>
      <c r="BC475" s="92">
        <v>7842.1005814374294</v>
      </c>
      <c r="BD475" s="92">
        <v>7824.6739739022642</v>
      </c>
      <c r="BE475" s="92">
        <v>7809.9649388747266</v>
      </c>
      <c r="BF475" s="92">
        <v>7784.5551862234361</v>
      </c>
      <c r="BG475" s="92">
        <v>7759.1815800843851</v>
      </c>
      <c r="BH475" s="92">
        <v>7722.5121130572079</v>
      </c>
      <c r="BI475" s="92">
        <v>7687.3717805277593</v>
      </c>
      <c r="BJ475" s="92">
        <v>7641.2724094374817</v>
      </c>
      <c r="BK475" s="92">
        <v>7596.0621125128682</v>
      </c>
    </row>
    <row r="476" spans="1:76" ht="12.75" customHeight="1" x14ac:dyDescent="0.2">
      <c r="B476" s="99" t="s">
        <v>61</v>
      </c>
      <c r="C476" s="92" t="s">
        <v>33</v>
      </c>
      <c r="D476" s="92" t="s">
        <v>33</v>
      </c>
      <c r="E476" s="92" t="s">
        <v>33</v>
      </c>
      <c r="F476" s="92" t="s">
        <v>33</v>
      </c>
      <c r="G476" s="92">
        <v>0</v>
      </c>
      <c r="H476" s="92">
        <v>0</v>
      </c>
      <c r="I476" s="92">
        <v>0</v>
      </c>
      <c r="J476" s="92">
        <v>0</v>
      </c>
      <c r="K476" s="92">
        <v>0</v>
      </c>
      <c r="L476" s="92">
        <v>0</v>
      </c>
      <c r="M476" s="92">
        <v>0</v>
      </c>
      <c r="N476" s="92">
        <v>0</v>
      </c>
      <c r="O476" s="92">
        <v>0</v>
      </c>
      <c r="P476" s="92">
        <v>0</v>
      </c>
      <c r="Q476" s="92">
        <v>0</v>
      </c>
      <c r="R476" s="92">
        <v>0</v>
      </c>
      <c r="S476" s="92">
        <v>1970</v>
      </c>
      <c r="T476" s="92">
        <v>1939</v>
      </c>
      <c r="U476" s="92">
        <v>1996</v>
      </c>
      <c r="V476" s="92">
        <v>1849</v>
      </c>
      <c r="W476" s="92">
        <v>1932</v>
      </c>
      <c r="X476" s="92">
        <v>1951</v>
      </c>
      <c r="Y476" s="92">
        <v>1931</v>
      </c>
      <c r="Z476" s="92">
        <v>1908</v>
      </c>
      <c r="AA476" s="92">
        <v>1900</v>
      </c>
      <c r="AB476" s="92">
        <v>1841</v>
      </c>
      <c r="AC476" s="92">
        <v>1812</v>
      </c>
      <c r="AD476" s="92">
        <v>1819</v>
      </c>
      <c r="AE476" s="92">
        <v>2023</v>
      </c>
      <c r="AF476" s="92">
        <v>2026</v>
      </c>
      <c r="AG476" s="92">
        <v>2021</v>
      </c>
      <c r="AH476" s="92">
        <v>2041</v>
      </c>
      <c r="AI476" s="92">
        <v>2021</v>
      </c>
      <c r="AJ476" s="92">
        <v>2049.5036941791977</v>
      </c>
      <c r="AK476" s="92">
        <v>2081.7797076405182</v>
      </c>
      <c r="AL476" s="92">
        <v>2110.3557847971665</v>
      </c>
      <c r="AM476" s="92">
        <v>2142.8173307163456</v>
      </c>
      <c r="AN476" s="92">
        <v>2172.0982564092415</v>
      </c>
      <c r="AO476" s="92">
        <v>2202.5505953923384</v>
      </c>
      <c r="AP476" s="92">
        <v>2228.0192420012309</v>
      </c>
      <c r="AQ476" s="92">
        <v>2254.1297070589558</v>
      </c>
      <c r="AR476" s="92">
        <v>2274.8703416844664</v>
      </c>
      <c r="AS476" s="92">
        <v>2296.3731695296042</v>
      </c>
      <c r="AT476" s="92">
        <v>2313.4118490010883</v>
      </c>
      <c r="AU476" s="92">
        <v>2332.8125285092083</v>
      </c>
      <c r="AV476" s="92">
        <v>2347.9335555480825</v>
      </c>
      <c r="AW476" s="92">
        <v>2364.5047951196152</v>
      </c>
      <c r="AX476" s="92">
        <v>2376.7647687956619</v>
      </c>
      <c r="AY476" s="92">
        <v>2391.4083183082312</v>
      </c>
      <c r="AZ476" s="92">
        <v>2401.7000199171111</v>
      </c>
      <c r="BA476" s="92">
        <v>2413.6023911413431</v>
      </c>
      <c r="BB476" s="92">
        <v>2421.9037533785304</v>
      </c>
      <c r="BC476" s="92">
        <v>2431.3299147147518</v>
      </c>
      <c r="BD476" s="92">
        <v>2436.5979223385293</v>
      </c>
      <c r="BE476" s="92">
        <v>2442.9449895286889</v>
      </c>
      <c r="BF476" s="92">
        <v>2445.1409523477569</v>
      </c>
      <c r="BG476" s="92">
        <v>2447.4244912534778</v>
      </c>
      <c r="BH476" s="92">
        <v>2446.0422877697988</v>
      </c>
      <c r="BI476" s="92">
        <v>2445.1048987887498</v>
      </c>
      <c r="BJ476" s="92">
        <v>2441.0232747878854</v>
      </c>
      <c r="BK476" s="92">
        <v>2439.2101466491254</v>
      </c>
    </row>
    <row r="477" spans="1:76" ht="12.75" customHeight="1" x14ac:dyDescent="0.2">
      <c r="B477" s="99" t="s">
        <v>62</v>
      </c>
      <c r="C477" s="99">
        <v>539873.34672314173</v>
      </c>
      <c r="D477" s="99">
        <v>534286.17336157081</v>
      </c>
      <c r="E477" s="99">
        <v>528699</v>
      </c>
      <c r="F477" s="99">
        <v>523331</v>
      </c>
      <c r="G477" s="135">
        <v>517963</v>
      </c>
      <c r="H477" s="99">
        <v>510420</v>
      </c>
      <c r="I477" s="99">
        <v>502437</v>
      </c>
      <c r="J477" s="99">
        <v>492989</v>
      </c>
      <c r="K477" s="99">
        <v>484881</v>
      </c>
      <c r="L477" s="99">
        <v>480429</v>
      </c>
      <c r="M477" s="99">
        <v>472227</v>
      </c>
      <c r="N477" s="99">
        <v>461909</v>
      </c>
      <c r="O477" s="99">
        <v>453101</v>
      </c>
      <c r="P477" s="99">
        <v>442867</v>
      </c>
      <c r="Q477" s="99">
        <v>433334</v>
      </c>
      <c r="R477" s="99">
        <v>423890</v>
      </c>
      <c r="S477" s="99">
        <v>414968</v>
      </c>
      <c r="T477" s="99">
        <v>404054</v>
      </c>
      <c r="U477" s="99">
        <v>394810</v>
      </c>
      <c r="V477" s="99">
        <v>376754</v>
      </c>
      <c r="W477" s="99">
        <v>367815</v>
      </c>
      <c r="X477" s="99">
        <v>358391</v>
      </c>
      <c r="Y477" s="99">
        <v>348929</v>
      </c>
      <c r="Z477" s="99">
        <v>339700</v>
      </c>
      <c r="AA477" s="99">
        <v>330621</v>
      </c>
      <c r="AB477" s="99">
        <v>321906</v>
      </c>
      <c r="AC477" s="99">
        <v>313880</v>
      </c>
      <c r="AD477" s="99">
        <v>309294</v>
      </c>
      <c r="AE477" s="99">
        <v>331727</v>
      </c>
      <c r="AF477" s="99">
        <v>323663</v>
      </c>
      <c r="AG477" s="99">
        <v>316571</v>
      </c>
      <c r="AH477" s="99">
        <v>309557</v>
      </c>
      <c r="AI477" s="99">
        <v>303288</v>
      </c>
      <c r="AJ477" s="99">
        <v>297081.53793633432</v>
      </c>
      <c r="AK477" s="99">
        <v>291710.3722094174</v>
      </c>
      <c r="AL477" s="99">
        <v>285858.08737895807</v>
      </c>
      <c r="AM477" s="99">
        <v>280808.66373998573</v>
      </c>
      <c r="AN477" s="99">
        <v>275435.52102627815</v>
      </c>
      <c r="AO477" s="99">
        <v>270757.15284939425</v>
      </c>
      <c r="AP477" s="99">
        <v>265773.93255843001</v>
      </c>
      <c r="AQ477" s="99">
        <v>261423.23652207252</v>
      </c>
      <c r="AR477" s="99">
        <v>256816.67927727255</v>
      </c>
      <c r="AS477" s="99">
        <v>252826.95107043957</v>
      </c>
      <c r="AT477" s="99">
        <v>248608.77821780663</v>
      </c>
      <c r="AU477" s="99">
        <v>244999.0212621807</v>
      </c>
      <c r="AV477" s="99">
        <v>241179.29637053085</v>
      </c>
      <c r="AW477" s="99">
        <v>237897.57604673132</v>
      </c>
      <c r="AX477" s="99">
        <v>234389.39310376506</v>
      </c>
      <c r="AY477" s="99">
        <v>231360.74299362887</v>
      </c>
      <c r="AZ477" s="99">
        <v>228120.66399932402</v>
      </c>
      <c r="BA477" s="99">
        <v>225299.29087974774</v>
      </c>
      <c r="BB477" s="99">
        <v>222265.97196615732</v>
      </c>
      <c r="BC477" s="99">
        <v>219597.88522259545</v>
      </c>
      <c r="BD477" s="99">
        <v>216727.56721457298</v>
      </c>
      <c r="BE477" s="99">
        <v>214169.67925237169</v>
      </c>
      <c r="BF477" s="99">
        <v>211414.55756479112</v>
      </c>
      <c r="BG477" s="99">
        <v>208921.3293017215</v>
      </c>
      <c r="BH477" s="99">
        <v>206228.70899916999</v>
      </c>
      <c r="BI477" s="99">
        <v>203769.66959388048</v>
      </c>
      <c r="BJ477" s="99">
        <v>201106.636233856</v>
      </c>
      <c r="BK477" s="99">
        <v>198642.91904761887</v>
      </c>
    </row>
    <row r="478" spans="1:76" ht="12.75" customHeight="1" x14ac:dyDescent="0.2">
      <c r="A478" s="97"/>
      <c r="B478" s="99" t="s">
        <v>12</v>
      </c>
    </row>
    <row r="479" spans="1:76" ht="12.75" customHeight="1" x14ac:dyDescent="0.2">
      <c r="A479" s="97"/>
    </row>
    <row r="480" spans="1:76" ht="12.75" customHeight="1" x14ac:dyDescent="0.2">
      <c r="A480" s="97"/>
      <c r="AI480" s="267"/>
      <c r="AJ480" s="267"/>
      <c r="AQ480" s="267"/>
      <c r="AR480" s="267"/>
      <c r="AS480" s="267"/>
      <c r="AT480" s="267"/>
      <c r="AU480" s="267"/>
      <c r="AV480" s="267"/>
      <c r="AW480" s="267"/>
      <c r="AX480" s="267"/>
      <c r="AY480" s="267"/>
      <c r="AZ480" s="267"/>
      <c r="BA480" s="267"/>
      <c r="BB480" s="267"/>
      <c r="BC480" s="267"/>
      <c r="BD480" s="267"/>
      <c r="BE480" s="267"/>
      <c r="BF480" s="267"/>
      <c r="BG480" s="267"/>
      <c r="BH480" s="267"/>
      <c r="BI480" s="267"/>
      <c r="BJ480" s="267"/>
      <c r="BK480" s="267"/>
    </row>
    <row r="481" spans="1:107" ht="12.75" customHeight="1" x14ac:dyDescent="0.2">
      <c r="A481" s="97"/>
    </row>
    <row r="482" spans="1:107" ht="12.75" customHeight="1" x14ac:dyDescent="0.2">
      <c r="A482" s="97"/>
    </row>
    <row r="483" spans="1:107" ht="12.75" customHeight="1" x14ac:dyDescent="0.2">
      <c r="A483" s="97"/>
    </row>
    <row r="484" spans="1:107" ht="12.75" customHeight="1" x14ac:dyDescent="0.2">
      <c r="A484" s="97"/>
    </row>
    <row r="485" spans="1:107" ht="12.75" customHeight="1" x14ac:dyDescent="0.2">
      <c r="A485" s="97"/>
    </row>
    <row r="486" spans="1:107" ht="12.75" customHeight="1" x14ac:dyDescent="0.2">
      <c r="A486" s="97"/>
    </row>
    <row r="488" spans="1:107" ht="12.75" customHeight="1" x14ac:dyDescent="0.2">
      <c r="A488" s="108" t="s">
        <v>23</v>
      </c>
    </row>
    <row r="489" spans="1:107" ht="12.75" customHeight="1" x14ac:dyDescent="0.2">
      <c r="A489" s="97"/>
      <c r="B489" s="99" t="s">
        <v>57</v>
      </c>
      <c r="C489" s="92" t="s">
        <v>33</v>
      </c>
      <c r="D489" s="92" t="s">
        <v>33</v>
      </c>
      <c r="E489" s="92" t="s">
        <v>33</v>
      </c>
      <c r="F489" s="92" t="s">
        <v>33</v>
      </c>
      <c r="G489" s="92">
        <v>96994.581794148369</v>
      </c>
      <c r="H489" s="92">
        <v>96666</v>
      </c>
      <c r="I489" s="92">
        <v>95667</v>
      </c>
      <c r="J489" s="92">
        <v>93917</v>
      </c>
      <c r="K489" s="92">
        <v>92244</v>
      </c>
      <c r="L489" s="92">
        <v>90372</v>
      </c>
      <c r="M489" s="92">
        <v>88901</v>
      </c>
      <c r="N489" s="92">
        <v>86865</v>
      </c>
      <c r="O489" s="92">
        <v>85172</v>
      </c>
      <c r="P489" s="92">
        <v>83195</v>
      </c>
      <c r="Q489" s="92">
        <v>81423</v>
      </c>
      <c r="R489" s="92">
        <v>79308</v>
      </c>
      <c r="S489" s="92">
        <v>77533</v>
      </c>
      <c r="T489" s="92">
        <v>75356</v>
      </c>
      <c r="U489" s="92">
        <v>73475</v>
      </c>
      <c r="V489" s="92">
        <v>71575</v>
      </c>
      <c r="W489" s="92">
        <v>69607</v>
      </c>
      <c r="X489" s="92">
        <v>67482</v>
      </c>
      <c r="Y489" s="92">
        <v>65139</v>
      </c>
      <c r="Z489" s="92">
        <v>63033</v>
      </c>
      <c r="AA489" s="92">
        <v>60825</v>
      </c>
      <c r="AB489" s="92">
        <v>58718</v>
      </c>
      <c r="AC489" s="92">
        <v>56862</v>
      </c>
      <c r="AD489" s="92">
        <v>54649</v>
      </c>
      <c r="AE489" s="92">
        <v>52789</v>
      </c>
      <c r="AF489" s="92">
        <v>50684</v>
      </c>
      <c r="AG489" s="92">
        <v>48856</v>
      </c>
      <c r="AH489" s="92">
        <v>46973</v>
      </c>
      <c r="AI489" s="92">
        <v>45271</v>
      </c>
      <c r="AJ489" s="92">
        <v>43380.455979404731</v>
      </c>
      <c r="AK489" s="92">
        <v>41703.377717624193</v>
      </c>
      <c r="AL489" s="92">
        <v>39940.352825450733</v>
      </c>
      <c r="AM489" s="92">
        <v>38376.031646924646</v>
      </c>
      <c r="AN489" s="92">
        <v>36738.64796176026</v>
      </c>
      <c r="AO489" s="92">
        <v>35287.625736093963</v>
      </c>
      <c r="AP489" s="92">
        <v>33772.763711913569</v>
      </c>
      <c r="AQ489" s="92">
        <v>32441.805446319679</v>
      </c>
      <c r="AR489" s="92">
        <v>31062.009710245464</v>
      </c>
      <c r="AS489" s="92">
        <v>29864.94732602721</v>
      </c>
      <c r="AT489" s="92">
        <v>28635.620555127069</v>
      </c>
      <c r="AU489" s="92">
        <v>27575.132355223403</v>
      </c>
      <c r="AV489" s="92">
        <v>26491.651910925175</v>
      </c>
      <c r="AW489" s="92">
        <v>25558.247412977755</v>
      </c>
      <c r="AX489" s="92">
        <v>24605.483754198976</v>
      </c>
      <c r="AY489" s="92">
        <v>23788.332947881296</v>
      </c>
      <c r="AZ489" s="92">
        <v>22955.368362759167</v>
      </c>
      <c r="BA489" s="92">
        <v>22241.082281800231</v>
      </c>
      <c r="BB489" s="92">
        <v>21512.927234242878</v>
      </c>
      <c r="BC489" s="92">
        <v>20884.672883979743</v>
      </c>
      <c r="BD489" s="92">
        <v>20241.052797221866</v>
      </c>
      <c r="BE489" s="92">
        <v>19682.399242221953</v>
      </c>
      <c r="BF489" s="92">
        <v>19109.086238192558</v>
      </c>
      <c r="BG489" s="92">
        <v>18608.873383825565</v>
      </c>
      <c r="BH489" s="92">
        <v>18093.16108483198</v>
      </c>
      <c r="BI489" s="92">
        <v>17639.052966736184</v>
      </c>
      <c r="BJ489" s="92">
        <v>17167.040037922528</v>
      </c>
      <c r="BK489" s="92">
        <v>16744.977252000856</v>
      </c>
    </row>
    <row r="490" spans="1:107" ht="12.75" customHeight="1" x14ac:dyDescent="0.2">
      <c r="A490" s="97"/>
      <c r="B490" s="99" t="s">
        <v>50</v>
      </c>
      <c r="C490" s="92" t="s">
        <v>33</v>
      </c>
      <c r="D490" s="92" t="s">
        <v>33</v>
      </c>
      <c r="E490" s="92" t="s">
        <v>33</v>
      </c>
      <c r="F490" s="92" t="s">
        <v>33</v>
      </c>
      <c r="G490" s="92">
        <v>65907.15177702131</v>
      </c>
      <c r="H490" s="92">
        <v>65427</v>
      </c>
      <c r="I490" s="92">
        <v>64383</v>
      </c>
      <c r="J490" s="92">
        <v>63287</v>
      </c>
      <c r="K490" s="92">
        <v>62043</v>
      </c>
      <c r="L490" s="92">
        <v>60877</v>
      </c>
      <c r="M490" s="92">
        <v>59711</v>
      </c>
      <c r="N490" s="92">
        <v>58356</v>
      </c>
      <c r="O490" s="92">
        <v>57183</v>
      </c>
      <c r="P490" s="92">
        <v>55735</v>
      </c>
      <c r="Q490" s="92">
        <v>54430</v>
      </c>
      <c r="R490" s="92">
        <v>53087</v>
      </c>
      <c r="S490" s="92">
        <v>51747</v>
      </c>
      <c r="T490" s="92">
        <v>50240</v>
      </c>
      <c r="U490" s="92">
        <v>48925</v>
      </c>
      <c r="V490" s="92">
        <v>47446</v>
      </c>
      <c r="W490" s="92">
        <v>46076</v>
      </c>
      <c r="X490" s="92">
        <v>44622</v>
      </c>
      <c r="Y490" s="92">
        <v>43109</v>
      </c>
      <c r="Z490" s="92">
        <v>41631</v>
      </c>
      <c r="AA490" s="92">
        <v>40198</v>
      </c>
      <c r="AB490" s="92">
        <v>38806</v>
      </c>
      <c r="AC490" s="92">
        <v>37427</v>
      </c>
      <c r="AD490" s="92">
        <v>35971</v>
      </c>
      <c r="AE490" s="92">
        <v>34630</v>
      </c>
      <c r="AF490" s="92">
        <v>33124</v>
      </c>
      <c r="AG490" s="92">
        <v>31878</v>
      </c>
      <c r="AH490" s="92">
        <v>30567</v>
      </c>
      <c r="AI490" s="92">
        <v>29346</v>
      </c>
      <c r="AJ490" s="92">
        <v>28083.214650700451</v>
      </c>
      <c r="AK490" s="92">
        <v>26955.974053012789</v>
      </c>
      <c r="AL490" s="92">
        <v>25762.945813227579</v>
      </c>
      <c r="AM490" s="92">
        <v>24702.174544332982</v>
      </c>
      <c r="AN490" s="92">
        <v>23585.294944284604</v>
      </c>
      <c r="AO490" s="92">
        <v>22597.273375202276</v>
      </c>
      <c r="AP490" s="92">
        <v>21564.517355822798</v>
      </c>
      <c r="AQ490" s="92">
        <v>20661.747716919825</v>
      </c>
      <c r="AR490" s="92">
        <v>19727.271295410603</v>
      </c>
      <c r="AS490" s="92">
        <v>18916.26159634746</v>
      </c>
      <c r="AT490" s="92">
        <v>18081.981662399729</v>
      </c>
      <c r="AU490" s="92">
        <v>17365.595931523767</v>
      </c>
      <c r="AV490" s="92">
        <v>16634.34191034512</v>
      </c>
      <c r="AW490" s="92">
        <v>16006.873420169431</v>
      </c>
      <c r="AX490" s="92">
        <v>15370.636880582662</v>
      </c>
      <c r="AY490" s="92">
        <v>14830.822709620228</v>
      </c>
      <c r="AZ490" s="92">
        <v>14283.608860734699</v>
      </c>
      <c r="BA490" s="92">
        <v>13818.897952389718</v>
      </c>
      <c r="BB490" s="92">
        <v>13347.729556409986</v>
      </c>
      <c r="BC490" s="92">
        <v>12945.7719029216</v>
      </c>
      <c r="BD490" s="92">
        <v>12537.354173464355</v>
      </c>
      <c r="BE490" s="92">
        <v>12187.755465306969</v>
      </c>
      <c r="BF490" s="92">
        <v>11829.763486599802</v>
      </c>
      <c r="BG490" s="92">
        <v>11520.879527645311</v>
      </c>
      <c r="BH490" s="92">
        <v>11202.021930347722</v>
      </c>
      <c r="BI490" s="92">
        <v>10922.616611100571</v>
      </c>
      <c r="BJ490" s="92">
        <v>10631.306719138851</v>
      </c>
      <c r="BK490" s="92">
        <v>10372.855810089961</v>
      </c>
    </row>
    <row r="491" spans="1:107" ht="12.75" customHeight="1" x14ac:dyDescent="0.2">
      <c r="A491" s="97"/>
      <c r="B491" s="99" t="s">
        <v>51</v>
      </c>
      <c r="C491" s="92" t="s">
        <v>33</v>
      </c>
      <c r="D491" s="92" t="s">
        <v>33</v>
      </c>
      <c r="E491" s="92" t="s">
        <v>33</v>
      </c>
      <c r="F491" s="92" t="s">
        <v>33</v>
      </c>
      <c r="G491" s="92">
        <v>58223.551171533545</v>
      </c>
      <c r="H491" s="92">
        <v>58769</v>
      </c>
      <c r="I491" s="92">
        <v>58397</v>
      </c>
      <c r="J491" s="92">
        <v>57990</v>
      </c>
      <c r="K491" s="92">
        <v>57473</v>
      </c>
      <c r="L491" s="92">
        <v>56804</v>
      </c>
      <c r="M491" s="92">
        <v>56240</v>
      </c>
      <c r="N491" s="92">
        <v>55477</v>
      </c>
      <c r="O491" s="92">
        <v>54658</v>
      </c>
      <c r="P491" s="92">
        <v>53813</v>
      </c>
      <c r="Q491" s="92">
        <v>52995</v>
      </c>
      <c r="R491" s="92">
        <v>52079</v>
      </c>
      <c r="S491" s="92">
        <v>51268</v>
      </c>
      <c r="T491" s="92">
        <v>50277</v>
      </c>
      <c r="U491" s="92">
        <v>49310</v>
      </c>
      <c r="V491" s="92">
        <v>48460</v>
      </c>
      <c r="W491" s="92">
        <v>47407</v>
      </c>
      <c r="X491" s="92">
        <v>46637</v>
      </c>
      <c r="Y491" s="92">
        <v>45607</v>
      </c>
      <c r="Z491" s="92">
        <v>44620</v>
      </c>
      <c r="AA491" s="92">
        <v>43583</v>
      </c>
      <c r="AB491" s="92">
        <v>42586</v>
      </c>
      <c r="AC491" s="92">
        <v>41661</v>
      </c>
      <c r="AD491" s="92">
        <v>40784</v>
      </c>
      <c r="AE491" s="92">
        <v>40041</v>
      </c>
      <c r="AF491" s="92">
        <v>39094</v>
      </c>
      <c r="AG491" s="92">
        <v>38253</v>
      </c>
      <c r="AH491" s="92">
        <v>37506</v>
      </c>
      <c r="AI491" s="92">
        <v>36740</v>
      </c>
      <c r="AJ491" s="92">
        <v>35864.00018484467</v>
      </c>
      <c r="AK491" s="92">
        <v>35101.332669023031</v>
      </c>
      <c r="AL491" s="92">
        <v>34272.144050983377</v>
      </c>
      <c r="AM491" s="92">
        <v>33538.071122275447</v>
      </c>
      <c r="AN491" s="92">
        <v>32744.296342980015</v>
      </c>
      <c r="AO491" s="92">
        <v>32047.612498999635</v>
      </c>
      <c r="AP491" s="92">
        <v>31300.243372629153</v>
      </c>
      <c r="AQ491" s="92">
        <v>30653.095726301035</v>
      </c>
      <c r="AR491" s="92">
        <v>29967.582994964043</v>
      </c>
      <c r="AS491" s="92">
        <v>29381.104906092034</v>
      </c>
      <c r="AT491" s="92">
        <v>28764.403699087183</v>
      </c>
      <c r="AU491" s="92">
        <v>28238.223185398969</v>
      </c>
      <c r="AV491" s="92">
        <v>27685.188387230293</v>
      </c>
      <c r="AW491" s="92">
        <v>27212.27686254376</v>
      </c>
      <c r="AX491" s="92">
        <v>26714.084738104892</v>
      </c>
      <c r="AY491" s="92">
        <v>26288.945573728852</v>
      </c>
      <c r="AZ491" s="92">
        <v>25838.87511254333</v>
      </c>
      <c r="BA491" s="92">
        <v>25448.893365177086</v>
      </c>
      <c r="BB491" s="92">
        <v>25031.110500967345</v>
      </c>
      <c r="BC491" s="92">
        <v>24669.614158832977</v>
      </c>
      <c r="BD491" s="92">
        <v>24282.06193783084</v>
      </c>
      <c r="BE491" s="92">
        <v>23942.007320118628</v>
      </c>
      <c r="BF491" s="92">
        <v>23575.684485837894</v>
      </c>
      <c r="BG491" s="92">
        <v>23248.563254459732</v>
      </c>
      <c r="BH491" s="92">
        <v>22894.128832252947</v>
      </c>
      <c r="BI491" s="92">
        <v>22576.724113043059</v>
      </c>
      <c r="BJ491" s="92">
        <v>22231.166474947557</v>
      </c>
      <c r="BK491" s="92">
        <v>21914.205810037656</v>
      </c>
    </row>
    <row r="492" spans="1:107" ht="12.75" customHeight="1" x14ac:dyDescent="0.2">
      <c r="A492" s="97"/>
      <c r="B492" s="99" t="s">
        <v>52</v>
      </c>
      <c r="C492" s="92" t="s">
        <v>33</v>
      </c>
      <c r="D492" s="92" t="s">
        <v>33</v>
      </c>
      <c r="E492" s="92" t="s">
        <v>33</v>
      </c>
      <c r="F492" s="92" t="s">
        <v>33</v>
      </c>
      <c r="G492" s="92">
        <v>23119.807210421211</v>
      </c>
      <c r="H492" s="92">
        <v>22854</v>
      </c>
      <c r="I492" s="92">
        <v>22563</v>
      </c>
      <c r="J492" s="92">
        <v>22167</v>
      </c>
      <c r="K492" s="92">
        <v>21888</v>
      </c>
      <c r="L492" s="92">
        <v>21539</v>
      </c>
      <c r="M492" s="92">
        <v>21233</v>
      </c>
      <c r="N492" s="92">
        <v>20774</v>
      </c>
      <c r="O492" s="92">
        <v>20421</v>
      </c>
      <c r="P492" s="92">
        <v>19947</v>
      </c>
      <c r="Q492" s="92">
        <v>19539</v>
      </c>
      <c r="R492" s="92">
        <v>19147</v>
      </c>
      <c r="S492" s="92">
        <v>18704</v>
      </c>
      <c r="T492" s="92">
        <v>18176</v>
      </c>
      <c r="U492" s="92">
        <v>17697</v>
      </c>
      <c r="V492" s="92">
        <v>17275</v>
      </c>
      <c r="W492" s="92">
        <v>16784</v>
      </c>
      <c r="X492" s="92">
        <v>16289</v>
      </c>
      <c r="Y492" s="92">
        <v>15781</v>
      </c>
      <c r="Z492" s="92">
        <v>15261</v>
      </c>
      <c r="AA492" s="92">
        <v>14738</v>
      </c>
      <c r="AB492" s="92">
        <v>14259</v>
      </c>
      <c r="AC492" s="92">
        <v>13844</v>
      </c>
      <c r="AD492" s="92">
        <v>13398</v>
      </c>
      <c r="AE492" s="92">
        <v>12949</v>
      </c>
      <c r="AF492" s="92">
        <v>12451</v>
      </c>
      <c r="AG492" s="92">
        <v>12032</v>
      </c>
      <c r="AH492" s="92">
        <v>11641</v>
      </c>
      <c r="AI492" s="92">
        <v>11286</v>
      </c>
      <c r="AJ492" s="92">
        <v>10851.123796135918</v>
      </c>
      <c r="AK492" s="92">
        <v>10471.74636022626</v>
      </c>
      <c r="AL492" s="92">
        <v>10073.833253348823</v>
      </c>
      <c r="AM492" s="92">
        <v>9726.4582506288189</v>
      </c>
      <c r="AN492" s="92">
        <v>9362.72141694331</v>
      </c>
      <c r="AO492" s="92">
        <v>9045.567039257372</v>
      </c>
      <c r="AP492" s="92">
        <v>8714.3901695898439</v>
      </c>
      <c r="AQ492" s="92">
        <v>8427.3563663471396</v>
      </c>
      <c r="AR492" s="92">
        <v>8129.2593484430463</v>
      </c>
      <c r="AS492" s="92">
        <v>7871.9170427027302</v>
      </c>
      <c r="AT492" s="92">
        <v>7605.2968267701663</v>
      </c>
      <c r="AU492" s="92">
        <v>7374.7726245524664</v>
      </c>
      <c r="AV492" s="92">
        <v>7136.2005040520362</v>
      </c>
      <c r="AW492" s="92">
        <v>6930.2567623252507</v>
      </c>
      <c r="AX492" s="92">
        <v>6717.6729305872905</v>
      </c>
      <c r="AY492" s="92">
        <v>6532.9123205285978</v>
      </c>
      <c r="AZ492" s="92">
        <v>6341.4466467428392</v>
      </c>
      <c r="BA492" s="92">
        <v>6172.4598492133509</v>
      </c>
      <c r="BB492" s="92">
        <v>5996.4649703135346</v>
      </c>
      <c r="BC492" s="92">
        <v>5839.5693399906968</v>
      </c>
      <c r="BD492" s="92">
        <v>5677.0639797682143</v>
      </c>
      <c r="BE492" s="92">
        <v>5532.4600005616303</v>
      </c>
      <c r="BF492" s="92">
        <v>5382.789695435722</v>
      </c>
      <c r="BG492" s="92">
        <v>5248.2522545412339</v>
      </c>
      <c r="BH492" s="92">
        <v>5109.228522217014</v>
      </c>
      <c r="BI492" s="92">
        <v>4983.8698428751013</v>
      </c>
      <c r="BJ492" s="92">
        <v>4854.4727153388239</v>
      </c>
      <c r="BK492" s="92">
        <v>4737.1116869739089</v>
      </c>
    </row>
    <row r="493" spans="1:107" ht="12.75" customHeight="1" x14ac:dyDescent="0.2">
      <c r="A493" s="97"/>
      <c r="B493" s="99" t="s">
        <v>53</v>
      </c>
      <c r="C493" s="92" t="s">
        <v>33</v>
      </c>
      <c r="D493" s="92" t="s">
        <v>33</v>
      </c>
      <c r="E493" s="92" t="s">
        <v>33</v>
      </c>
      <c r="F493" s="92" t="s">
        <v>33</v>
      </c>
      <c r="G493" s="92">
        <v>23016.799158570993</v>
      </c>
      <c r="H493" s="92">
        <v>23054</v>
      </c>
      <c r="I493" s="92">
        <v>22851</v>
      </c>
      <c r="J493" s="92">
        <v>22557</v>
      </c>
      <c r="K493" s="92">
        <v>22298</v>
      </c>
      <c r="L493" s="92">
        <v>21878</v>
      </c>
      <c r="M493" s="92">
        <v>21571</v>
      </c>
      <c r="N493" s="92">
        <v>21130</v>
      </c>
      <c r="O493" s="92">
        <v>20770</v>
      </c>
      <c r="P493" s="92">
        <v>20349</v>
      </c>
      <c r="Q493" s="92">
        <v>19937</v>
      </c>
      <c r="R493" s="92">
        <v>19556</v>
      </c>
      <c r="S493" s="92">
        <v>19120</v>
      </c>
      <c r="T493" s="92">
        <v>18602</v>
      </c>
      <c r="U493" s="92">
        <v>18153</v>
      </c>
      <c r="V493" s="92">
        <v>17698</v>
      </c>
      <c r="W493" s="92">
        <v>17238</v>
      </c>
      <c r="X493" s="92">
        <v>16817</v>
      </c>
      <c r="Y493" s="92">
        <v>16428</v>
      </c>
      <c r="Z493" s="92">
        <v>16014</v>
      </c>
      <c r="AA493" s="92">
        <v>15639</v>
      </c>
      <c r="AB493" s="92">
        <v>15212</v>
      </c>
      <c r="AC493" s="92">
        <v>14861</v>
      </c>
      <c r="AD493" s="92">
        <v>14447</v>
      </c>
      <c r="AE493" s="92">
        <v>14099</v>
      </c>
      <c r="AF493" s="92">
        <v>13706</v>
      </c>
      <c r="AG493" s="92">
        <v>13341</v>
      </c>
      <c r="AH493" s="92">
        <v>13000</v>
      </c>
      <c r="AI493" s="92">
        <v>12669</v>
      </c>
      <c r="AJ493" s="92">
        <v>12312.115293131434</v>
      </c>
      <c r="AK493" s="92">
        <v>12002.619534453428</v>
      </c>
      <c r="AL493" s="92">
        <v>11671.514232115385</v>
      </c>
      <c r="AM493" s="92">
        <v>11387.394564195512</v>
      </c>
      <c r="AN493" s="92">
        <v>11087.94372315599</v>
      </c>
      <c r="AO493" s="92">
        <v>10825.23631575846</v>
      </c>
      <c r="AP493" s="92">
        <v>10543.710707595619</v>
      </c>
      <c r="AQ493" s="92">
        <v>10296.189219193739</v>
      </c>
      <c r="AR493" s="92">
        <v>10030.287067823945</v>
      </c>
      <c r="AS493" s="92">
        <v>9799.7033694092552</v>
      </c>
      <c r="AT493" s="92">
        <v>9554.7858847042826</v>
      </c>
      <c r="AU493" s="92">
        <v>9341.9489523106404</v>
      </c>
      <c r="AV493" s="92">
        <v>9114.9170760457964</v>
      </c>
      <c r="AW493" s="92">
        <v>8916.0959850834988</v>
      </c>
      <c r="AX493" s="92">
        <v>8704.932396495311</v>
      </c>
      <c r="AY493" s="92">
        <v>8520.3205216842598</v>
      </c>
      <c r="AZ493" s="92">
        <v>8326.4108583656125</v>
      </c>
      <c r="BA493" s="92">
        <v>8158.7903506176908</v>
      </c>
      <c r="BB493" s="92">
        <v>7983.850864807473</v>
      </c>
      <c r="BC493" s="92">
        <v>7830.237272374874</v>
      </c>
      <c r="BD493" s="92">
        <v>7670.6332036846034</v>
      </c>
      <c r="BE493" s="92">
        <v>7531.8600524457588</v>
      </c>
      <c r="BF493" s="92">
        <v>7386.3012259826928</v>
      </c>
      <c r="BG493" s="92">
        <v>7256.6510373359915</v>
      </c>
      <c r="BH493" s="92">
        <v>7117.005749187354</v>
      </c>
      <c r="BI493" s="92">
        <v>6989.636999790815</v>
      </c>
      <c r="BJ493" s="92">
        <v>6848.9768149161</v>
      </c>
      <c r="BK493" s="92">
        <v>6715.869084898447</v>
      </c>
    </row>
    <row r="494" spans="1:107" ht="12.75" customHeight="1" x14ac:dyDescent="0.2">
      <c r="A494" s="97"/>
      <c r="B494" s="99" t="s">
        <v>54</v>
      </c>
      <c r="C494" s="92" t="s">
        <v>33</v>
      </c>
      <c r="D494" s="92" t="s">
        <v>33</v>
      </c>
      <c r="E494" s="92" t="s">
        <v>33</v>
      </c>
      <c r="F494" s="92" t="s">
        <v>33</v>
      </c>
      <c r="G494" s="92">
        <v>10011.782592937398</v>
      </c>
      <c r="H494" s="92">
        <v>9937</v>
      </c>
      <c r="I494" s="92">
        <v>9741</v>
      </c>
      <c r="J494" s="92">
        <v>9563</v>
      </c>
      <c r="K494" s="92">
        <v>9450</v>
      </c>
      <c r="L494" s="92">
        <v>9228</v>
      </c>
      <c r="M494" s="92">
        <v>9050</v>
      </c>
      <c r="N494" s="92">
        <v>8865</v>
      </c>
      <c r="O494" s="92">
        <v>8636</v>
      </c>
      <c r="P494" s="92">
        <v>8433</v>
      </c>
      <c r="Q494" s="92">
        <v>8219</v>
      </c>
      <c r="R494" s="92">
        <v>8016</v>
      </c>
      <c r="S494" s="92">
        <v>7779</v>
      </c>
      <c r="T494" s="92">
        <v>7531</v>
      </c>
      <c r="U494" s="92">
        <v>7364</v>
      </c>
      <c r="V494" s="92">
        <v>7161</v>
      </c>
      <c r="W494" s="92">
        <v>6925</v>
      </c>
      <c r="X494" s="92">
        <v>6693</v>
      </c>
      <c r="Y494" s="92">
        <v>6483</v>
      </c>
      <c r="Z494" s="92">
        <v>6278</v>
      </c>
      <c r="AA494" s="92">
        <v>6030</v>
      </c>
      <c r="AB494" s="92">
        <v>5819</v>
      </c>
      <c r="AC494" s="92">
        <v>5610</v>
      </c>
      <c r="AD494" s="92">
        <v>5415</v>
      </c>
      <c r="AE494" s="92">
        <v>5224</v>
      </c>
      <c r="AF494" s="92">
        <v>5058</v>
      </c>
      <c r="AG494" s="92">
        <v>4916</v>
      </c>
      <c r="AH494" s="92">
        <v>4733</v>
      </c>
      <c r="AI494" s="92">
        <v>4571</v>
      </c>
      <c r="AJ494" s="92">
        <v>4393.1663538735938</v>
      </c>
      <c r="AK494" s="92">
        <v>4233.0754310471002</v>
      </c>
      <c r="AL494" s="92">
        <v>4064.3295945308828</v>
      </c>
      <c r="AM494" s="92">
        <v>3913.7645174975314</v>
      </c>
      <c r="AN494" s="92">
        <v>3756.1390331581833</v>
      </c>
      <c r="AO494" s="92">
        <v>3616.0295335664978</v>
      </c>
      <c r="AP494" s="92">
        <v>3470.1596158536427</v>
      </c>
      <c r="AQ494" s="92">
        <v>3341.3882707166026</v>
      </c>
      <c r="AR494" s="92">
        <v>3208.6088024332826</v>
      </c>
      <c r="AS494" s="92">
        <v>3092.517867984649</v>
      </c>
      <c r="AT494" s="92">
        <v>2973.7142893543996</v>
      </c>
      <c r="AU494" s="92">
        <v>2870.2140330464345</v>
      </c>
      <c r="AV494" s="92">
        <v>2764.7506124388988</v>
      </c>
      <c r="AW494" s="92">
        <v>2673.7512276197299</v>
      </c>
      <c r="AX494" s="92">
        <v>2581.8957161319163</v>
      </c>
      <c r="AY494" s="92">
        <v>2502.8073931852209</v>
      </c>
      <c r="AZ494" s="92">
        <v>2422.7360657715817</v>
      </c>
      <c r="BA494" s="92">
        <v>2353.1444553738602</v>
      </c>
      <c r="BB494" s="92">
        <v>2282.1571073704604</v>
      </c>
      <c r="BC494" s="92">
        <v>2220.7430598267924</v>
      </c>
      <c r="BD494" s="92">
        <v>2158.1982336839578</v>
      </c>
      <c r="BE494" s="92">
        <v>2103.2339930226049</v>
      </c>
      <c r="BF494" s="92">
        <v>2046.8751779488566</v>
      </c>
      <c r="BG494" s="92">
        <v>1996.2914136053741</v>
      </c>
      <c r="BH494" s="92">
        <v>1943.7429961867167</v>
      </c>
      <c r="BI494" s="92">
        <v>1896.2427414000663</v>
      </c>
      <c r="BJ494" s="92">
        <v>1846.4100268732691</v>
      </c>
      <c r="BK494" s="92">
        <v>1800.3780105035389</v>
      </c>
    </row>
    <row r="495" spans="1:107" ht="12.75" customHeight="1" x14ac:dyDescent="0.2">
      <c r="A495" s="97"/>
      <c r="B495" s="99" t="s">
        <v>55</v>
      </c>
      <c r="C495" s="92" t="s">
        <v>33</v>
      </c>
      <c r="D495" s="92" t="s">
        <v>33</v>
      </c>
      <c r="E495" s="92" t="s">
        <v>33</v>
      </c>
      <c r="F495" s="92" t="s">
        <v>33</v>
      </c>
      <c r="G495" s="92">
        <v>528.04127550404019</v>
      </c>
      <c r="H495" s="92">
        <v>577</v>
      </c>
      <c r="I495" s="92">
        <v>579</v>
      </c>
      <c r="J495" s="92">
        <v>589</v>
      </c>
      <c r="K495" s="92">
        <v>591</v>
      </c>
      <c r="L495" s="92">
        <v>600</v>
      </c>
      <c r="M495" s="92">
        <v>599</v>
      </c>
      <c r="N495" s="92">
        <v>620</v>
      </c>
      <c r="O495" s="92">
        <v>621</v>
      </c>
      <c r="P495" s="92">
        <v>603</v>
      </c>
      <c r="Q495" s="92">
        <v>614</v>
      </c>
      <c r="R495" s="92">
        <v>616</v>
      </c>
      <c r="S495" s="92">
        <v>598</v>
      </c>
      <c r="T495" s="92">
        <v>587</v>
      </c>
      <c r="U495" s="92">
        <v>567</v>
      </c>
      <c r="V495" s="92">
        <v>563</v>
      </c>
      <c r="W495" s="92">
        <v>548</v>
      </c>
      <c r="X495" s="92">
        <v>535</v>
      </c>
      <c r="Y495" s="92">
        <v>532</v>
      </c>
      <c r="Z495" s="92">
        <v>532</v>
      </c>
      <c r="AA495" s="92">
        <v>525</v>
      </c>
      <c r="AB495" s="92">
        <v>513</v>
      </c>
      <c r="AC495" s="92">
        <v>498</v>
      </c>
      <c r="AD495" s="92">
        <v>483</v>
      </c>
      <c r="AE495" s="92">
        <v>490</v>
      </c>
      <c r="AF495" s="92">
        <v>480</v>
      </c>
      <c r="AG495" s="92">
        <v>465</v>
      </c>
      <c r="AH495" s="92">
        <v>476</v>
      </c>
      <c r="AI495" s="92">
        <v>476</v>
      </c>
      <c r="AJ495" s="92">
        <v>476.52236984244303</v>
      </c>
      <c r="AK495" s="92">
        <v>476.08115627598852</v>
      </c>
      <c r="AL495" s="92">
        <v>473.56028614324254</v>
      </c>
      <c r="AM495" s="92">
        <v>471.48310413646175</v>
      </c>
      <c r="AN495" s="92">
        <v>468.37726998731364</v>
      </c>
      <c r="AO495" s="92">
        <v>465.42307091985418</v>
      </c>
      <c r="AP495" s="92">
        <v>461.30797046309328</v>
      </c>
      <c r="AQ495" s="92">
        <v>457.60864996778645</v>
      </c>
      <c r="AR495" s="92">
        <v>453.042518775063</v>
      </c>
      <c r="AS495" s="92">
        <v>448.71281434210744</v>
      </c>
      <c r="AT495" s="92">
        <v>443.49812881521262</v>
      </c>
      <c r="AU495" s="92">
        <v>438.53496936548413</v>
      </c>
      <c r="AV495" s="92">
        <v>432.72198476326889</v>
      </c>
      <c r="AW495" s="92">
        <v>427.38431675102447</v>
      </c>
      <c r="AX495" s="92">
        <v>421.41213339327771</v>
      </c>
      <c r="AY495" s="92">
        <v>415.66664689569791</v>
      </c>
      <c r="AZ495" s="92">
        <v>409.23133625072256</v>
      </c>
      <c r="BA495" s="92">
        <v>403.08432085612662</v>
      </c>
      <c r="BB495" s="92">
        <v>396.3416779509954</v>
      </c>
      <c r="BC495" s="92">
        <v>389.99553739687144</v>
      </c>
      <c r="BD495" s="92">
        <v>383.12538936910369</v>
      </c>
      <c r="BE495" s="92">
        <v>376.45128496598744</v>
      </c>
      <c r="BF495" s="92">
        <v>369.09938352610095</v>
      </c>
      <c r="BG495" s="92">
        <v>362.07590125528179</v>
      </c>
      <c r="BH495" s="92">
        <v>354.43869817775101</v>
      </c>
      <c r="BI495" s="92">
        <v>347.28487054471856</v>
      </c>
      <c r="BJ495" s="92">
        <v>339.6789486818098</v>
      </c>
      <c r="BK495" s="92">
        <v>332.49350026791637</v>
      </c>
    </row>
    <row r="496" spans="1:107" ht="12.75" customHeight="1" x14ac:dyDescent="0.2">
      <c r="A496" s="97"/>
      <c r="B496" s="99" t="s">
        <v>56</v>
      </c>
      <c r="C496" s="92" t="s">
        <v>33</v>
      </c>
      <c r="D496" s="92" t="s">
        <v>33</v>
      </c>
      <c r="E496" s="92" t="s">
        <v>33</v>
      </c>
      <c r="F496" s="92" t="s">
        <v>33</v>
      </c>
      <c r="G496" s="92">
        <v>3646.2850198631259</v>
      </c>
      <c r="H496" s="92">
        <v>3572</v>
      </c>
      <c r="I496" s="92">
        <v>3566</v>
      </c>
      <c r="J496" s="92">
        <v>3555</v>
      </c>
      <c r="K496" s="92">
        <v>3557</v>
      </c>
      <c r="L496" s="92">
        <v>3539</v>
      </c>
      <c r="M496" s="92">
        <v>3559</v>
      </c>
      <c r="N496" s="92">
        <v>3538</v>
      </c>
      <c r="O496" s="92">
        <v>3496</v>
      </c>
      <c r="P496" s="92">
        <v>3505</v>
      </c>
      <c r="Q496" s="92">
        <v>3485</v>
      </c>
      <c r="R496" s="92">
        <v>3458</v>
      </c>
      <c r="S496" s="92">
        <v>3419</v>
      </c>
      <c r="T496" s="92">
        <v>3386</v>
      </c>
      <c r="U496" s="92">
        <v>3284</v>
      </c>
      <c r="V496" s="92">
        <v>3238</v>
      </c>
      <c r="W496" s="92">
        <v>3195</v>
      </c>
      <c r="X496" s="92">
        <v>3135</v>
      </c>
      <c r="Y496" s="92">
        <v>3085</v>
      </c>
      <c r="Z496" s="92">
        <v>3033</v>
      </c>
      <c r="AA496" s="92">
        <v>2996</v>
      </c>
      <c r="AB496" s="92">
        <v>2928</v>
      </c>
      <c r="AC496" s="92">
        <v>2889</v>
      </c>
      <c r="AD496" s="92">
        <v>2854</v>
      </c>
      <c r="AE496" s="92">
        <v>2819</v>
      </c>
      <c r="AF496" s="92">
        <v>2738</v>
      </c>
      <c r="AG496" s="92">
        <v>2721</v>
      </c>
      <c r="AH496" s="92">
        <v>2707</v>
      </c>
      <c r="AI496" s="92">
        <v>2673</v>
      </c>
      <c r="AJ496" s="92">
        <v>2635.6274611199005</v>
      </c>
      <c r="AK496" s="92">
        <v>2601.2874850069152</v>
      </c>
      <c r="AL496" s="92">
        <v>2555.3693761021214</v>
      </c>
      <c r="AM496" s="92">
        <v>2514.2686017578808</v>
      </c>
      <c r="AN496" s="92">
        <v>2464.2617279290939</v>
      </c>
      <c r="AO496" s="92">
        <v>2419.736084966391</v>
      </c>
      <c r="AP496" s="92">
        <v>2367.3243721161716</v>
      </c>
      <c r="AQ496" s="92">
        <v>2322.7258772370942</v>
      </c>
      <c r="AR496" s="92">
        <v>2273.2120376882572</v>
      </c>
      <c r="AS496" s="92">
        <v>2231.3043913949896</v>
      </c>
      <c r="AT496" s="92">
        <v>2185.4857947361888</v>
      </c>
      <c r="AU496" s="92">
        <v>2148.4255123935063</v>
      </c>
      <c r="AV496" s="92">
        <v>2108.4489882686767</v>
      </c>
      <c r="AW496" s="92">
        <v>2076.2241682304466</v>
      </c>
      <c r="AX496" s="92">
        <v>2041.3325680813598</v>
      </c>
      <c r="AY496" s="92">
        <v>2012.4939773207047</v>
      </c>
      <c r="AZ496" s="92">
        <v>1980.416471945892</v>
      </c>
      <c r="BA496" s="92">
        <v>1954.5508139539202</v>
      </c>
      <c r="BB496" s="92">
        <v>1925.6431554453484</v>
      </c>
      <c r="BC496" s="92">
        <v>1902.8192009764327</v>
      </c>
      <c r="BD496" s="92">
        <v>1877.5236916750218</v>
      </c>
      <c r="BE496" s="92">
        <v>1857.3373696600345</v>
      </c>
      <c r="BF496" s="92">
        <v>1833.6787723490743</v>
      </c>
      <c r="BG496" s="92">
        <v>1812.2894366743251</v>
      </c>
      <c r="BH496" s="92">
        <v>1786.7083067680937</v>
      </c>
      <c r="BI496" s="92">
        <v>1763.9968912581892</v>
      </c>
      <c r="BJ496" s="92">
        <v>1736.9424160199294</v>
      </c>
      <c r="BK496" s="92">
        <v>1711.5589359870728</v>
      </c>
      <c r="BU496" s="160"/>
      <c r="BV496" s="160"/>
      <c r="BW496" s="160"/>
      <c r="BX496" s="160"/>
      <c r="BY496" s="160"/>
      <c r="BZ496" s="160"/>
      <c r="CA496" s="160"/>
      <c r="CB496" s="157"/>
      <c r="CC496" s="157"/>
      <c r="CD496" s="157"/>
      <c r="CE496" s="157"/>
      <c r="CF496" s="157"/>
      <c r="CG496" s="157"/>
      <c r="CH496" s="157"/>
      <c r="CI496" s="157"/>
      <c r="CJ496" s="157"/>
      <c r="CK496" s="157"/>
      <c r="CL496" s="157"/>
      <c r="CM496" s="157"/>
      <c r="CN496" s="157"/>
      <c r="CO496" s="157"/>
      <c r="CP496" s="157"/>
      <c r="CQ496" s="157"/>
      <c r="CR496" s="157"/>
      <c r="CS496" s="157"/>
      <c r="CT496" s="157"/>
      <c r="CU496" s="157"/>
      <c r="CV496" s="157"/>
      <c r="CW496" s="157"/>
      <c r="CX496" s="157"/>
      <c r="CY496" s="157"/>
      <c r="CZ496" s="157"/>
      <c r="DA496" s="157"/>
      <c r="DB496" s="157"/>
      <c r="DC496" s="157"/>
    </row>
    <row r="497" spans="1:107" ht="12.75" customHeight="1" x14ac:dyDescent="0.2">
      <c r="A497" s="97"/>
      <c r="B497" s="99" t="s">
        <v>61</v>
      </c>
      <c r="C497" s="92" t="s">
        <v>33</v>
      </c>
      <c r="D497" s="92" t="s">
        <v>33</v>
      </c>
      <c r="E497" s="92" t="s">
        <v>33</v>
      </c>
      <c r="F497" s="92" t="s">
        <v>33</v>
      </c>
      <c r="G497" s="92">
        <v>0</v>
      </c>
      <c r="H497" s="92">
        <v>0</v>
      </c>
      <c r="I497" s="92">
        <v>0</v>
      </c>
      <c r="J497" s="92">
        <v>0</v>
      </c>
      <c r="K497" s="92">
        <v>0</v>
      </c>
      <c r="L497" s="92">
        <v>0</v>
      </c>
      <c r="M497" s="92">
        <v>0</v>
      </c>
      <c r="N497" s="92">
        <v>0</v>
      </c>
      <c r="O497" s="92">
        <v>0</v>
      </c>
      <c r="P497" s="92">
        <v>0</v>
      </c>
      <c r="Q497" s="92">
        <v>0</v>
      </c>
      <c r="R497" s="92">
        <v>0</v>
      </c>
      <c r="S497" s="92">
        <v>53</v>
      </c>
      <c r="T497" s="92">
        <v>50</v>
      </c>
      <c r="U497" s="92">
        <v>83</v>
      </c>
      <c r="V497" s="92">
        <v>95</v>
      </c>
      <c r="W497" s="92">
        <v>165</v>
      </c>
      <c r="X497" s="92">
        <v>431</v>
      </c>
      <c r="Y497" s="92">
        <v>455</v>
      </c>
      <c r="Z497" s="92">
        <v>473</v>
      </c>
      <c r="AA497" s="92">
        <v>497</v>
      </c>
      <c r="AB497" s="92">
        <v>498</v>
      </c>
      <c r="AC497" s="92">
        <v>516</v>
      </c>
      <c r="AD497" s="92">
        <v>525</v>
      </c>
      <c r="AE497" s="92">
        <v>537</v>
      </c>
      <c r="AF497" s="92">
        <v>549</v>
      </c>
      <c r="AG497" s="92">
        <v>571</v>
      </c>
      <c r="AH497" s="92">
        <v>585</v>
      </c>
      <c r="AI497" s="92">
        <v>603</v>
      </c>
      <c r="AJ497" s="92">
        <v>621.71276056029933</v>
      </c>
      <c r="AK497" s="92">
        <v>639.93568399332696</v>
      </c>
      <c r="AL497" s="92">
        <v>656.17234193863737</v>
      </c>
      <c r="AM497" s="92">
        <v>672.90752484501354</v>
      </c>
      <c r="AN497" s="92">
        <v>688.2557758734664</v>
      </c>
      <c r="AO497" s="92">
        <v>702.72878677234496</v>
      </c>
      <c r="AP497" s="92">
        <v>714.72493290333955</v>
      </c>
      <c r="AQ497" s="92">
        <v>724.99445408006522</v>
      </c>
      <c r="AR497" s="92">
        <v>731.97641743362612</v>
      </c>
      <c r="AS497" s="92">
        <v>738.31741608353207</v>
      </c>
      <c r="AT497" s="92">
        <v>742.22035687917435</v>
      </c>
      <c r="AU497" s="92">
        <v>746.00637382567743</v>
      </c>
      <c r="AV497" s="92">
        <v>748.00694886659426</v>
      </c>
      <c r="AW497" s="92">
        <v>749.62179126836907</v>
      </c>
      <c r="AX497" s="92">
        <v>749.31327291214654</v>
      </c>
      <c r="AY497" s="92">
        <v>749.20566517783288</v>
      </c>
      <c r="AZ497" s="92">
        <v>747.64955524430604</v>
      </c>
      <c r="BA497" s="92">
        <v>746.48925803377131</v>
      </c>
      <c r="BB497" s="92">
        <v>743.83286103889918</v>
      </c>
      <c r="BC497" s="92">
        <v>740.95093817556972</v>
      </c>
      <c r="BD497" s="92">
        <v>736.20700631018417</v>
      </c>
      <c r="BE497" s="92">
        <v>731.0827088319279</v>
      </c>
      <c r="BF497" s="92">
        <v>724.16945432241744</v>
      </c>
      <c r="BG497" s="92">
        <v>716.84590849578831</v>
      </c>
      <c r="BH497" s="92">
        <v>707.80891366224284</v>
      </c>
      <c r="BI497" s="92">
        <v>697.80262438634782</v>
      </c>
      <c r="BJ497" s="92">
        <v>686.28531626743916</v>
      </c>
      <c r="BK497" s="92">
        <v>674.95894410154199</v>
      </c>
      <c r="BU497" s="160"/>
      <c r="BV497" s="160"/>
      <c r="BW497" s="160"/>
      <c r="BX497" s="160"/>
      <c r="BY497" s="160"/>
      <c r="BZ497" s="160"/>
      <c r="CA497" s="160"/>
      <c r="CB497" s="157"/>
      <c r="CC497" s="157"/>
      <c r="CD497" s="157"/>
      <c r="CE497" s="157"/>
      <c r="CF497" s="157"/>
      <c r="CG497" s="157"/>
      <c r="CH497" s="157"/>
      <c r="CI497" s="157"/>
      <c r="CJ497" s="157"/>
      <c r="CK497" s="157"/>
      <c r="CL497" s="157"/>
      <c r="CM497" s="157"/>
      <c r="CN497" s="157"/>
      <c r="CO497" s="157"/>
      <c r="CP497" s="157"/>
      <c r="CQ497" s="157"/>
      <c r="CR497" s="157"/>
      <c r="CS497" s="157"/>
      <c r="CT497" s="157"/>
      <c r="CU497" s="157"/>
      <c r="CV497" s="157"/>
      <c r="CW497" s="157"/>
      <c r="CX497" s="157"/>
      <c r="CY497" s="157"/>
      <c r="CZ497" s="157"/>
      <c r="DA497" s="157"/>
      <c r="DB497" s="157"/>
      <c r="DC497" s="157"/>
    </row>
    <row r="498" spans="1:107" ht="12.75" customHeight="1" x14ac:dyDescent="0.2">
      <c r="A498" s="97"/>
      <c r="B498" s="99" t="s">
        <v>62</v>
      </c>
      <c r="C498" s="99">
        <v>287066</v>
      </c>
      <c r="D498" s="99">
        <v>284762</v>
      </c>
      <c r="E498" s="99">
        <v>283925</v>
      </c>
      <c r="F498" s="99">
        <v>281530</v>
      </c>
      <c r="G498" s="99">
        <v>281448</v>
      </c>
      <c r="H498" s="99">
        <v>280856</v>
      </c>
      <c r="I498" s="99">
        <v>277747</v>
      </c>
      <c r="J498" s="99">
        <v>273625</v>
      </c>
      <c r="K498" s="99">
        <v>269544</v>
      </c>
      <c r="L498" s="99">
        <v>264837</v>
      </c>
      <c r="M498" s="99">
        <v>260864</v>
      </c>
      <c r="N498" s="99">
        <v>255625</v>
      </c>
      <c r="O498" s="99">
        <v>250957</v>
      </c>
      <c r="P498" s="99">
        <v>245580</v>
      </c>
      <c r="Q498" s="99">
        <v>240642</v>
      </c>
      <c r="R498" s="99">
        <v>235267</v>
      </c>
      <c r="S498" s="99">
        <v>230221</v>
      </c>
      <c r="T498" s="99">
        <v>224205</v>
      </c>
      <c r="U498" s="99">
        <v>218858</v>
      </c>
      <c r="V498" s="99">
        <v>213511</v>
      </c>
      <c r="W498" s="99">
        <v>207945</v>
      </c>
      <c r="X498" s="99">
        <v>202641</v>
      </c>
      <c r="Y498" s="99">
        <v>196619</v>
      </c>
      <c r="Z498" s="99">
        <v>190875</v>
      </c>
      <c r="AA498" s="99">
        <v>185031</v>
      </c>
      <c r="AB498" s="99">
        <v>179339</v>
      </c>
      <c r="AC498" s="99">
        <v>174168</v>
      </c>
      <c r="AD498" s="99">
        <v>168526</v>
      </c>
      <c r="AE498" s="99">
        <v>163578</v>
      </c>
      <c r="AF498" s="99">
        <v>157884</v>
      </c>
      <c r="AG498" s="99">
        <v>153033</v>
      </c>
      <c r="AH498" s="99">
        <v>148188</v>
      </c>
      <c r="AI498" s="99">
        <v>143635</v>
      </c>
      <c r="AJ498" s="99">
        <v>138617.93884961345</v>
      </c>
      <c r="AK498" s="99">
        <v>134185.43009066302</v>
      </c>
      <c r="AL498" s="99">
        <v>129470.22177384079</v>
      </c>
      <c r="AM498" s="99">
        <v>125302.55387659429</v>
      </c>
      <c r="AN498" s="99">
        <v>120895.93819607222</v>
      </c>
      <c r="AO498" s="99">
        <v>117007.23244153681</v>
      </c>
      <c r="AP498" s="99">
        <v>112909.14220888722</v>
      </c>
      <c r="AQ498" s="99">
        <v>109326.91172708297</v>
      </c>
      <c r="AR498" s="99">
        <v>105583.25019321733</v>
      </c>
      <c r="AS498" s="99">
        <v>102344.78673038397</v>
      </c>
      <c r="AT498" s="99">
        <v>98987.007197873405</v>
      </c>
      <c r="AU498" s="99">
        <v>96098.853937640335</v>
      </c>
      <c r="AV498" s="99">
        <v>93116.228322935858</v>
      </c>
      <c r="AW498" s="99">
        <v>90550.731946969259</v>
      </c>
      <c r="AX498" s="99">
        <v>87906.764390487806</v>
      </c>
      <c r="AY498" s="99">
        <v>85641.507756022693</v>
      </c>
      <c r="AZ498" s="99">
        <v>83305.743270358143</v>
      </c>
      <c r="BA498" s="99">
        <v>81297.392647415749</v>
      </c>
      <c r="BB498" s="99">
        <v>79220.057928546928</v>
      </c>
      <c r="BC498" s="99">
        <v>77424.37429447555</v>
      </c>
      <c r="BD498" s="99">
        <v>75563.220413008137</v>
      </c>
      <c r="BE498" s="99">
        <v>73944.587437135488</v>
      </c>
      <c r="BF498" s="99">
        <v>72257.447920195104</v>
      </c>
      <c r="BG498" s="99">
        <v>70770.72211783861</v>
      </c>
      <c r="BH498" s="99">
        <v>69208.245033631829</v>
      </c>
      <c r="BI498" s="99">
        <v>67817.227661135039</v>
      </c>
      <c r="BJ498" s="99">
        <v>66342.27947010631</v>
      </c>
      <c r="BK498" s="99">
        <v>65004.409034860895</v>
      </c>
      <c r="BU498" s="160"/>
      <c r="BV498" s="160"/>
      <c r="BW498" s="160"/>
      <c r="BX498" s="160"/>
      <c r="BY498" s="160"/>
      <c r="BZ498" s="160"/>
      <c r="CA498" s="160"/>
      <c r="CB498" s="157"/>
      <c r="CC498" s="157"/>
      <c r="CD498" s="157"/>
      <c r="CE498" s="157"/>
      <c r="CF498" s="157"/>
      <c r="CG498" s="157"/>
      <c r="CH498" s="157"/>
      <c r="CI498" s="157"/>
      <c r="CJ498" s="157"/>
      <c r="CK498" s="157"/>
      <c r="CL498" s="157"/>
      <c r="CM498" s="157"/>
      <c r="CN498" s="157"/>
      <c r="CO498" s="157"/>
      <c r="CP498" s="157"/>
      <c r="CQ498" s="157"/>
      <c r="CR498" s="157"/>
      <c r="CS498" s="157"/>
      <c r="CT498" s="157"/>
      <c r="CU498" s="157"/>
      <c r="CV498" s="157"/>
      <c r="CW498" s="157"/>
      <c r="CX498" s="157"/>
      <c r="CY498" s="157"/>
      <c r="CZ498" s="157"/>
      <c r="DA498" s="157"/>
      <c r="DB498" s="157"/>
      <c r="DC498" s="157"/>
    </row>
    <row r="499" spans="1:107" s="157" customFormat="1" ht="12.75" customHeight="1" x14ac:dyDescent="0.2">
      <c r="B499" s="99" t="s">
        <v>12</v>
      </c>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AP499" s="92"/>
      <c r="AQ499" s="92"/>
      <c r="AR499" s="92"/>
      <c r="AS499" s="92"/>
      <c r="AT499" s="92"/>
      <c r="AU499" s="92"/>
      <c r="AV499" s="92"/>
      <c r="AW499" s="92"/>
      <c r="AX499" s="92"/>
      <c r="AY499" s="92"/>
      <c r="AZ499" s="92"/>
      <c r="BA499" s="92"/>
      <c r="BB499" s="92"/>
      <c r="BC499" s="92"/>
      <c r="BD499" s="92"/>
      <c r="BE499" s="92"/>
      <c r="BF499" s="92"/>
      <c r="BG499" s="92"/>
      <c r="BH499" s="92"/>
      <c r="BI499" s="92"/>
      <c r="BJ499" s="92"/>
      <c r="BK499" s="278"/>
      <c r="BL499" s="92"/>
      <c r="BM499" s="160"/>
      <c r="BN499" s="160"/>
      <c r="BO499" s="160"/>
      <c r="BP499" s="160"/>
      <c r="BQ499" s="160"/>
      <c r="BR499" s="160"/>
      <c r="BS499" s="160"/>
      <c r="BT499" s="160"/>
      <c r="BU499" s="160"/>
      <c r="BV499" s="160"/>
      <c r="BW499" s="160"/>
      <c r="BX499" s="160"/>
      <c r="BY499" s="160"/>
      <c r="BZ499" s="160"/>
      <c r="CA499" s="160"/>
    </row>
    <row r="500" spans="1:107" s="157" customFormat="1" ht="12.75" customHeight="1" x14ac:dyDescent="0.2">
      <c r="B500" s="99"/>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c r="AQ500" s="92"/>
      <c r="AR500" s="92"/>
      <c r="AS500" s="92"/>
      <c r="AT500" s="92"/>
      <c r="AU500" s="92"/>
      <c r="AV500" s="92"/>
      <c r="AW500" s="92"/>
      <c r="AX500" s="92"/>
      <c r="AY500" s="92"/>
      <c r="AZ500" s="92"/>
      <c r="BA500" s="92"/>
      <c r="BB500" s="92"/>
      <c r="BC500" s="92"/>
      <c r="BD500" s="92"/>
      <c r="BE500" s="92"/>
      <c r="BF500" s="92"/>
      <c r="BG500" s="92"/>
      <c r="BH500" s="92"/>
      <c r="BI500" s="92"/>
      <c r="BJ500" s="92"/>
      <c r="BK500" s="92"/>
      <c r="BL500" s="165"/>
      <c r="BM500" s="160"/>
      <c r="BN500" s="160"/>
      <c r="BO500" s="160"/>
      <c r="BP500" s="160"/>
      <c r="BQ500" s="160"/>
      <c r="BR500" s="160"/>
      <c r="BS500" s="160"/>
      <c r="BT500" s="160"/>
      <c r="BU500" s="160"/>
      <c r="BV500" s="160"/>
      <c r="BW500" s="160"/>
      <c r="BX500" s="160"/>
      <c r="BY500" s="160"/>
      <c r="BZ500" s="160"/>
      <c r="CA500" s="160"/>
    </row>
    <row r="501" spans="1:107" s="157" customFormat="1" ht="12.75" customHeight="1" x14ac:dyDescent="0.2">
      <c r="B501" s="99"/>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c r="AA501" s="92"/>
      <c r="AB501" s="92"/>
      <c r="AC501" s="92"/>
      <c r="AD501" s="92"/>
      <c r="AE501" s="92"/>
      <c r="AF501" s="92"/>
      <c r="AG501" s="92"/>
      <c r="AH501" s="92"/>
      <c r="AI501" s="92"/>
      <c r="AJ501" s="92"/>
      <c r="AK501" s="92"/>
      <c r="AL501" s="92"/>
      <c r="AM501" s="92"/>
      <c r="AN501" s="92"/>
      <c r="AO501" s="92"/>
      <c r="AP501" s="92"/>
      <c r="AQ501" s="92"/>
      <c r="AR501" s="92"/>
      <c r="AS501" s="92"/>
      <c r="AT501" s="92"/>
      <c r="AU501" s="92"/>
      <c r="AV501" s="92"/>
      <c r="AW501" s="92"/>
      <c r="AX501" s="92"/>
      <c r="AY501" s="92"/>
      <c r="AZ501" s="92"/>
      <c r="BA501" s="92"/>
      <c r="BB501" s="92"/>
      <c r="BC501" s="92"/>
      <c r="BD501" s="92"/>
      <c r="BE501" s="92"/>
      <c r="BF501" s="92"/>
      <c r="BG501" s="92"/>
      <c r="BH501" s="92"/>
      <c r="BI501" s="92"/>
      <c r="BJ501" s="92"/>
      <c r="BK501" s="92"/>
      <c r="BL501" s="165"/>
      <c r="BM501" s="160"/>
      <c r="BN501" s="160"/>
      <c r="BO501" s="160"/>
      <c r="BP501" s="160"/>
      <c r="BQ501" s="160"/>
      <c r="BR501" s="160"/>
      <c r="BS501" s="160"/>
      <c r="BT501" s="160"/>
      <c r="BU501" s="160"/>
      <c r="BV501" s="160"/>
      <c r="BW501" s="160"/>
      <c r="BX501" s="160"/>
      <c r="BY501" s="160"/>
      <c r="BZ501" s="160"/>
      <c r="CA501" s="160"/>
    </row>
    <row r="502" spans="1:107" s="157" customFormat="1" ht="12.75" customHeight="1" x14ac:dyDescent="0.2">
      <c r="B502" s="99"/>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c r="AM502" s="92"/>
      <c r="AN502" s="92"/>
      <c r="AO502" s="92"/>
      <c r="AP502" s="92"/>
      <c r="AQ502" s="92"/>
      <c r="AR502" s="92"/>
      <c r="AS502" s="92"/>
      <c r="AT502" s="92"/>
      <c r="AU502" s="92"/>
      <c r="AV502" s="92"/>
      <c r="AW502" s="92"/>
      <c r="AX502" s="92"/>
      <c r="AY502" s="92"/>
      <c r="AZ502" s="92"/>
      <c r="BA502" s="92"/>
      <c r="BB502" s="92"/>
      <c r="BC502" s="92"/>
      <c r="BD502" s="92"/>
      <c r="BE502" s="92"/>
      <c r="BF502" s="92"/>
      <c r="BG502" s="92"/>
      <c r="BH502" s="92"/>
      <c r="BI502" s="92"/>
      <c r="BJ502" s="92"/>
      <c r="BK502" s="92"/>
      <c r="BL502" s="165"/>
      <c r="BM502" s="160"/>
      <c r="BN502" s="160"/>
      <c r="BO502" s="160"/>
      <c r="BP502" s="160"/>
      <c r="BQ502" s="160"/>
      <c r="BR502" s="160"/>
      <c r="BS502" s="160"/>
      <c r="BT502" s="160"/>
      <c r="BU502" s="160"/>
      <c r="BV502" s="160"/>
      <c r="BW502" s="160"/>
      <c r="BX502" s="160"/>
      <c r="BY502" s="160"/>
      <c r="BZ502" s="160"/>
      <c r="CA502" s="160"/>
    </row>
    <row r="503" spans="1:107" s="157" customFormat="1" ht="12.75" customHeight="1" x14ac:dyDescent="0.2">
      <c r="B503" s="99"/>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c r="AN503" s="92"/>
      <c r="AO503" s="92"/>
      <c r="AP503" s="92"/>
      <c r="AQ503" s="92"/>
      <c r="AR503" s="92"/>
      <c r="AS503" s="92"/>
      <c r="AT503" s="92"/>
      <c r="AU503" s="92"/>
      <c r="AV503" s="92"/>
      <c r="AW503" s="92"/>
      <c r="AX503" s="92"/>
      <c r="AY503" s="92"/>
      <c r="AZ503" s="92"/>
      <c r="BA503" s="92"/>
      <c r="BB503" s="92"/>
      <c r="BC503" s="92"/>
      <c r="BD503" s="92"/>
      <c r="BE503" s="92"/>
      <c r="BF503" s="92"/>
      <c r="BG503" s="92"/>
      <c r="BH503" s="92"/>
      <c r="BI503" s="92"/>
      <c r="BJ503" s="92"/>
      <c r="BK503" s="92"/>
      <c r="BL503" s="165"/>
      <c r="BM503" s="160"/>
      <c r="BN503" s="160"/>
      <c r="BO503" s="160"/>
      <c r="BP503" s="160"/>
      <c r="BQ503" s="160"/>
      <c r="BR503" s="160"/>
      <c r="BS503" s="160"/>
      <c r="BT503" s="160"/>
      <c r="BU503" s="160"/>
      <c r="BV503" s="160"/>
      <c r="BW503" s="160"/>
      <c r="BX503" s="160"/>
      <c r="BY503" s="160"/>
      <c r="BZ503" s="160"/>
      <c r="CA503" s="160"/>
    </row>
    <row r="504" spans="1:107" s="157" customFormat="1" ht="12.75" customHeight="1" x14ac:dyDescent="0.2">
      <c r="B504" s="99"/>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c r="AA504" s="92"/>
      <c r="AB504" s="92"/>
      <c r="AC504" s="92"/>
      <c r="AD504" s="92"/>
      <c r="AE504" s="92"/>
      <c r="AF504" s="92"/>
      <c r="AG504" s="92"/>
      <c r="AH504" s="92"/>
      <c r="AI504" s="92"/>
      <c r="AJ504" s="92"/>
      <c r="AK504" s="92"/>
      <c r="AL504" s="92"/>
      <c r="AM504" s="92"/>
      <c r="AN504" s="92"/>
      <c r="AO504" s="92"/>
      <c r="AP504" s="92"/>
      <c r="AQ504" s="92"/>
      <c r="AR504" s="92"/>
      <c r="AS504" s="92"/>
      <c r="AT504" s="92"/>
      <c r="AU504" s="92"/>
      <c r="AV504" s="92"/>
      <c r="AW504" s="92"/>
      <c r="AX504" s="92"/>
      <c r="AY504" s="92"/>
      <c r="AZ504" s="92"/>
      <c r="BA504" s="92"/>
      <c r="BB504" s="92"/>
      <c r="BC504" s="92"/>
      <c r="BD504" s="92"/>
      <c r="BE504" s="92"/>
      <c r="BF504" s="92"/>
      <c r="BG504" s="92"/>
      <c r="BH504" s="92"/>
      <c r="BI504" s="92"/>
      <c r="BJ504" s="92"/>
      <c r="BK504" s="92"/>
      <c r="BL504" s="165"/>
      <c r="BM504" s="160"/>
      <c r="BN504" s="160"/>
      <c r="BO504" s="160"/>
      <c r="BP504" s="160"/>
      <c r="BQ504" s="160"/>
      <c r="BR504" s="160"/>
      <c r="BS504" s="160"/>
      <c r="BT504" s="160"/>
      <c r="BU504" s="160"/>
      <c r="BV504" s="160"/>
      <c r="BW504" s="160"/>
      <c r="BX504" s="160"/>
      <c r="BY504" s="160"/>
      <c r="BZ504" s="160"/>
      <c r="CA504" s="160"/>
    </row>
    <row r="505" spans="1:107" s="157" customFormat="1" ht="12.75" customHeight="1" x14ac:dyDescent="0.2">
      <c r="B505" s="99"/>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c r="AQ505" s="92"/>
      <c r="AR505" s="92"/>
      <c r="AS505" s="92"/>
      <c r="AT505" s="92"/>
      <c r="AU505" s="92"/>
      <c r="AV505" s="92"/>
      <c r="AW505" s="92"/>
      <c r="AX505" s="92"/>
      <c r="AY505" s="92"/>
      <c r="AZ505" s="92"/>
      <c r="BA505" s="92"/>
      <c r="BB505" s="92"/>
      <c r="BC505" s="92"/>
      <c r="BD505" s="92"/>
      <c r="BE505" s="92"/>
      <c r="BF505" s="92"/>
      <c r="BG505" s="92"/>
      <c r="BH505" s="92"/>
      <c r="BI505" s="92"/>
      <c r="BJ505" s="92"/>
      <c r="BK505" s="92"/>
      <c r="BL505" s="165"/>
      <c r="BM505" s="160"/>
      <c r="BN505" s="160"/>
      <c r="BO505" s="160"/>
      <c r="BP505" s="160"/>
      <c r="BQ505" s="160"/>
      <c r="BR505" s="160"/>
      <c r="BS505" s="160"/>
      <c r="BT505" s="160"/>
      <c r="BU505" s="160"/>
      <c r="BV505" s="160"/>
      <c r="BW505" s="160"/>
      <c r="BX505" s="160"/>
      <c r="BY505" s="160"/>
      <c r="BZ505" s="160"/>
      <c r="CA505" s="160"/>
    </row>
    <row r="506" spans="1:107" s="157" customFormat="1" ht="12.75" customHeight="1" x14ac:dyDescent="0.2">
      <c r="B506" s="99"/>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92"/>
      <c r="AB506" s="92"/>
      <c r="AC506" s="92"/>
      <c r="AD506" s="92"/>
      <c r="AE506" s="92"/>
      <c r="AF506" s="92"/>
      <c r="AG506" s="92"/>
      <c r="AH506" s="92"/>
      <c r="AI506" s="92"/>
      <c r="AJ506" s="92"/>
      <c r="AK506" s="92"/>
      <c r="AL506" s="92"/>
      <c r="AM506" s="92"/>
      <c r="AN506" s="92"/>
      <c r="AO506" s="92"/>
      <c r="AP506" s="92"/>
      <c r="AQ506" s="92"/>
      <c r="AR506" s="92"/>
      <c r="AS506" s="92"/>
      <c r="AT506" s="92"/>
      <c r="AU506" s="92"/>
      <c r="AV506" s="92"/>
      <c r="AW506" s="92"/>
      <c r="AX506" s="92"/>
      <c r="AY506" s="92"/>
      <c r="AZ506" s="92"/>
      <c r="BA506" s="92"/>
      <c r="BB506" s="92"/>
      <c r="BC506" s="92"/>
      <c r="BD506" s="92"/>
      <c r="BE506" s="92"/>
      <c r="BF506" s="92"/>
      <c r="BG506" s="92"/>
      <c r="BH506" s="92"/>
      <c r="BI506" s="92"/>
      <c r="BJ506" s="92"/>
      <c r="BK506" s="92"/>
      <c r="BL506" s="165"/>
      <c r="BM506" s="160"/>
      <c r="BN506" s="160"/>
      <c r="BO506" s="160"/>
      <c r="BP506" s="160"/>
      <c r="BQ506" s="160"/>
      <c r="BR506" s="160"/>
      <c r="BS506" s="160"/>
      <c r="BT506" s="160"/>
      <c r="BU506" s="92"/>
      <c r="BV506" s="92"/>
      <c r="BW506" s="92"/>
      <c r="BX506" s="92"/>
      <c r="BY506" s="92"/>
      <c r="BZ506" s="92"/>
      <c r="CA506" s="92"/>
      <c r="CB506" s="97"/>
      <c r="CC506" s="97"/>
      <c r="CD506" s="97"/>
      <c r="CE506" s="97"/>
      <c r="CF506" s="97"/>
      <c r="CG506" s="97"/>
      <c r="CH506" s="97"/>
      <c r="CI506" s="97"/>
      <c r="CJ506" s="97"/>
      <c r="CK506" s="97"/>
      <c r="CL506" s="97"/>
      <c r="CM506" s="97"/>
      <c r="CN506" s="97"/>
      <c r="CO506" s="97"/>
      <c r="CP506" s="97"/>
      <c r="CQ506" s="97"/>
      <c r="CR506" s="97"/>
      <c r="CS506" s="97"/>
      <c r="CT506" s="97"/>
      <c r="CU506" s="97"/>
      <c r="CV506" s="97"/>
      <c r="CW506" s="97"/>
      <c r="CX506" s="97"/>
      <c r="CY506" s="97"/>
      <c r="CZ506" s="97"/>
      <c r="DA506" s="97"/>
      <c r="DB506" s="97"/>
      <c r="DC506" s="97"/>
    </row>
    <row r="507" spans="1:107" s="157" customFormat="1" ht="12.75" customHeight="1" x14ac:dyDescent="0.2">
      <c r="B507" s="99"/>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c r="AQ507" s="92"/>
      <c r="AR507" s="92"/>
      <c r="AS507" s="92"/>
      <c r="AT507" s="92"/>
      <c r="AU507" s="92"/>
      <c r="AV507" s="92"/>
      <c r="AW507" s="92"/>
      <c r="AX507" s="92"/>
      <c r="AY507" s="92"/>
      <c r="AZ507" s="92"/>
      <c r="BA507" s="92"/>
      <c r="BB507" s="92"/>
      <c r="BC507" s="92"/>
      <c r="BD507" s="92"/>
      <c r="BE507" s="92"/>
      <c r="BF507" s="92"/>
      <c r="BG507" s="92"/>
      <c r="BH507" s="92"/>
      <c r="BI507" s="92"/>
      <c r="BJ507" s="92"/>
      <c r="BK507" s="92"/>
      <c r="BL507" s="165"/>
      <c r="BM507" s="160"/>
      <c r="BN507" s="160"/>
      <c r="BO507" s="160"/>
      <c r="BP507" s="160"/>
      <c r="BQ507" s="160"/>
      <c r="BR507" s="160"/>
      <c r="BS507" s="160"/>
      <c r="BT507" s="160"/>
      <c r="BU507" s="92"/>
      <c r="BV507" s="92"/>
      <c r="BW507" s="92"/>
      <c r="BX507" s="92"/>
      <c r="BY507" s="92"/>
      <c r="BZ507" s="92"/>
      <c r="CA507" s="92"/>
      <c r="CB507" s="97"/>
      <c r="CC507" s="97"/>
      <c r="CD507" s="97"/>
      <c r="CE507" s="97"/>
      <c r="CF507" s="97"/>
      <c r="CG507" s="97"/>
      <c r="CH507" s="97"/>
      <c r="CI507" s="97"/>
      <c r="CJ507" s="97"/>
      <c r="CK507" s="97"/>
      <c r="CL507" s="97"/>
      <c r="CM507" s="97"/>
      <c r="CN507" s="97"/>
      <c r="CO507" s="97"/>
      <c r="CP507" s="97"/>
      <c r="CQ507" s="97"/>
      <c r="CR507" s="97"/>
      <c r="CS507" s="97"/>
      <c r="CT507" s="97"/>
      <c r="CU507" s="97"/>
      <c r="CV507" s="97"/>
      <c r="CW507" s="97"/>
      <c r="CX507" s="97"/>
      <c r="CY507" s="97"/>
      <c r="CZ507" s="97"/>
      <c r="DA507" s="97"/>
      <c r="DB507" s="97"/>
      <c r="DC507" s="97"/>
    </row>
    <row r="509" spans="1:107" ht="12.75" customHeight="1" x14ac:dyDescent="0.2">
      <c r="A509" s="108" t="s">
        <v>24</v>
      </c>
      <c r="AH509" s="99"/>
      <c r="AI509" s="99"/>
      <c r="AJ509" s="99"/>
      <c r="AK509" s="99"/>
      <c r="AL509" s="99"/>
      <c r="AM509" s="99"/>
      <c r="AN509" s="99"/>
      <c r="AO509" s="99"/>
      <c r="AP509" s="99"/>
      <c r="AQ509" s="99"/>
      <c r="AR509" s="99"/>
      <c r="AS509" s="99"/>
      <c r="AT509" s="99"/>
      <c r="AU509" s="99"/>
      <c r="AV509" s="99"/>
      <c r="AW509" s="99"/>
      <c r="AX509" s="99"/>
      <c r="AY509" s="99"/>
      <c r="AZ509" s="99"/>
      <c r="BA509" s="99"/>
      <c r="BB509" s="99"/>
      <c r="BC509" s="99"/>
      <c r="BD509" s="99"/>
      <c r="BE509" s="99"/>
      <c r="BF509" s="99"/>
      <c r="BG509" s="99"/>
      <c r="BH509" s="99"/>
      <c r="BI509" s="99"/>
      <c r="BJ509" s="99"/>
      <c r="BK509" s="99"/>
    </row>
    <row r="510" spans="1:107" ht="12.75" customHeight="1" x14ac:dyDescent="0.2">
      <c r="B510" s="99" t="s">
        <v>57</v>
      </c>
      <c r="C510" s="92" t="s">
        <v>33</v>
      </c>
      <c r="D510" s="92" t="s">
        <v>33</v>
      </c>
      <c r="E510" s="92" t="s">
        <v>33</v>
      </c>
      <c r="F510" s="92" t="s">
        <v>33</v>
      </c>
      <c r="G510" s="92">
        <v>16907.7085815543</v>
      </c>
      <c r="H510" s="92">
        <v>16559</v>
      </c>
      <c r="I510" s="92">
        <v>15989</v>
      </c>
      <c r="J510" s="92">
        <v>15719</v>
      </c>
      <c r="K510" s="92">
        <v>15507</v>
      </c>
      <c r="L510" s="92">
        <v>15324</v>
      </c>
      <c r="M510" s="92">
        <v>15056</v>
      </c>
      <c r="N510" s="92">
        <v>14794</v>
      </c>
      <c r="O510" s="92">
        <v>14562</v>
      </c>
      <c r="P510" s="92">
        <v>14249</v>
      </c>
      <c r="Q510" s="92">
        <v>13987</v>
      </c>
      <c r="R510" s="92">
        <v>13708</v>
      </c>
      <c r="S510" s="92">
        <v>13367</v>
      </c>
      <c r="T510" s="92">
        <v>13153</v>
      </c>
      <c r="U510" s="92">
        <v>13014</v>
      </c>
      <c r="V510" s="92">
        <v>12771</v>
      </c>
      <c r="W510" s="92">
        <v>12643</v>
      </c>
      <c r="X510" s="92">
        <v>12503</v>
      </c>
      <c r="Y510" s="92">
        <v>12346</v>
      </c>
      <c r="Z510" s="92">
        <v>12209</v>
      </c>
      <c r="AA510" s="92">
        <v>12154</v>
      </c>
      <c r="AB510" s="92">
        <v>12187</v>
      </c>
      <c r="AC510" s="92">
        <v>12152</v>
      </c>
      <c r="AD510" s="92">
        <v>13081</v>
      </c>
      <c r="AE510" s="92">
        <v>13184</v>
      </c>
      <c r="AF510" s="92">
        <v>13243</v>
      </c>
      <c r="AG510" s="92">
        <v>13376</v>
      </c>
      <c r="AH510" s="92">
        <v>13444</v>
      </c>
      <c r="AI510" s="92">
        <v>13624</v>
      </c>
      <c r="AJ510" s="92">
        <v>13789.082060511171</v>
      </c>
      <c r="AK510" s="92">
        <v>13954.958377219182</v>
      </c>
      <c r="AL510" s="92">
        <v>14108.971686306551</v>
      </c>
      <c r="AM510" s="92">
        <v>14285.72864404141</v>
      </c>
      <c r="AN510" s="92">
        <v>14457.074311488126</v>
      </c>
      <c r="AO510" s="92">
        <v>14647.96070218489</v>
      </c>
      <c r="AP510" s="92">
        <v>14831.875587788612</v>
      </c>
      <c r="AQ510" s="92">
        <v>15027.100306327307</v>
      </c>
      <c r="AR510" s="92">
        <v>15209.943698781581</v>
      </c>
      <c r="AS510" s="92">
        <v>15398.448346714702</v>
      </c>
      <c r="AT510" s="92">
        <v>15572.221319422282</v>
      </c>
      <c r="AU510" s="92">
        <v>15750.009337182069</v>
      </c>
      <c r="AV510" s="92">
        <v>15912.668683515691</v>
      </c>
      <c r="AW510" s="92">
        <v>16076.685331594674</v>
      </c>
      <c r="AX510" s="92">
        <v>16224.464872251279</v>
      </c>
      <c r="AY510" s="92">
        <v>16372.414723731566</v>
      </c>
      <c r="AZ510" s="92">
        <v>16503.722719232243</v>
      </c>
      <c r="BA510" s="92">
        <v>16633.932694161114</v>
      </c>
      <c r="BB510" s="92">
        <v>16746.266126815408</v>
      </c>
      <c r="BC510" s="92">
        <v>16857.189872324852</v>
      </c>
      <c r="BD510" s="92">
        <v>16949.983639584916</v>
      </c>
      <c r="BE510" s="92">
        <v>17040.867024780255</v>
      </c>
      <c r="BF510" s="92">
        <v>17112.733029690949</v>
      </c>
      <c r="BG510" s="92">
        <v>17182.949304990612</v>
      </c>
      <c r="BH510" s="92">
        <v>17232.866197668238</v>
      </c>
      <c r="BI510" s="92">
        <v>17279.838902905027</v>
      </c>
      <c r="BJ510" s="92">
        <v>17304.767401104487</v>
      </c>
      <c r="BK510" s="92">
        <v>17325.749734506993</v>
      </c>
    </row>
    <row r="511" spans="1:107" ht="12.75" customHeight="1" x14ac:dyDescent="0.2">
      <c r="B511" s="99" t="s">
        <v>50</v>
      </c>
      <c r="C511" s="92" t="s">
        <v>33</v>
      </c>
      <c r="D511" s="92" t="s">
        <v>33</v>
      </c>
      <c r="E511" s="92" t="s">
        <v>33</v>
      </c>
      <c r="F511" s="92" t="s">
        <v>33</v>
      </c>
      <c r="G511" s="92">
        <v>11214.459809298793</v>
      </c>
      <c r="H511" s="92">
        <v>11068</v>
      </c>
      <c r="I511" s="92">
        <v>10770</v>
      </c>
      <c r="J511" s="92">
        <v>10577</v>
      </c>
      <c r="K511" s="92">
        <v>10478</v>
      </c>
      <c r="L511" s="92">
        <v>10359</v>
      </c>
      <c r="M511" s="92">
        <v>10189</v>
      </c>
      <c r="N511" s="92">
        <v>10069</v>
      </c>
      <c r="O511" s="92">
        <v>9948</v>
      </c>
      <c r="P511" s="92">
        <v>9813</v>
      </c>
      <c r="Q511" s="92">
        <v>9667</v>
      </c>
      <c r="R511" s="92">
        <v>9466</v>
      </c>
      <c r="S511" s="92">
        <v>9283</v>
      </c>
      <c r="T511" s="92">
        <v>9188</v>
      </c>
      <c r="U511" s="92">
        <v>9099</v>
      </c>
      <c r="V511" s="92">
        <v>8999</v>
      </c>
      <c r="W511" s="92">
        <v>8915</v>
      </c>
      <c r="X511" s="92">
        <v>8753</v>
      </c>
      <c r="Y511" s="92">
        <v>8631</v>
      </c>
      <c r="Z511" s="92">
        <v>8532</v>
      </c>
      <c r="AA511" s="92">
        <v>8425</v>
      </c>
      <c r="AB511" s="92">
        <v>8379</v>
      </c>
      <c r="AC511" s="92">
        <v>8356</v>
      </c>
      <c r="AD511" s="92">
        <v>8870</v>
      </c>
      <c r="AE511" s="92">
        <v>8944</v>
      </c>
      <c r="AF511" s="92">
        <v>8986</v>
      </c>
      <c r="AG511" s="92">
        <v>8957</v>
      </c>
      <c r="AH511" s="92">
        <v>9017</v>
      </c>
      <c r="AI511" s="92">
        <v>9109</v>
      </c>
      <c r="AJ511" s="92">
        <v>9201.0867282086292</v>
      </c>
      <c r="AK511" s="92">
        <v>9293.013203335473</v>
      </c>
      <c r="AL511" s="92">
        <v>9373.6769780911818</v>
      </c>
      <c r="AM511" s="92">
        <v>9471.8115603397437</v>
      </c>
      <c r="AN511" s="92">
        <v>9568.0995817988787</v>
      </c>
      <c r="AO511" s="92">
        <v>9682.0552681183326</v>
      </c>
      <c r="AP511" s="92">
        <v>9794.1135336724255</v>
      </c>
      <c r="AQ511" s="92">
        <v>9917.4866423779677</v>
      </c>
      <c r="AR511" s="92">
        <v>10035.151653173012</v>
      </c>
      <c r="AS511" s="92">
        <v>10159.74510991981</v>
      </c>
      <c r="AT511" s="92">
        <v>10276.571594761426</v>
      </c>
      <c r="AU511" s="92">
        <v>10396.394905062425</v>
      </c>
      <c r="AV511" s="92">
        <v>10506.282830917584</v>
      </c>
      <c r="AW511" s="92">
        <v>10616.342045383628</v>
      </c>
      <c r="AX511" s="92">
        <v>10714.737209833174</v>
      </c>
      <c r="AY511" s="92">
        <v>10810.892417078536</v>
      </c>
      <c r="AZ511" s="92">
        <v>10894.287397534408</v>
      </c>
      <c r="BA511" s="92">
        <v>10975.281375434699</v>
      </c>
      <c r="BB511" s="92">
        <v>11043.222254746222</v>
      </c>
      <c r="BC511" s="92">
        <v>11109.377357939318</v>
      </c>
      <c r="BD511" s="92">
        <v>11163.000501754286</v>
      </c>
      <c r="BE511" s="92">
        <v>11213.865312140795</v>
      </c>
      <c r="BF511" s="92">
        <v>11251.308375097822</v>
      </c>
      <c r="BG511" s="92">
        <v>11286.435718167531</v>
      </c>
      <c r="BH511" s="92">
        <v>11308.196408452151</v>
      </c>
      <c r="BI511" s="92">
        <v>11328.04946496577</v>
      </c>
      <c r="BJ511" s="92">
        <v>11334.313314487224</v>
      </c>
      <c r="BK511" s="92">
        <v>11339.033889505434</v>
      </c>
    </row>
    <row r="512" spans="1:107" ht="12.75" customHeight="1" x14ac:dyDescent="0.2">
      <c r="B512" s="99" t="s">
        <v>51</v>
      </c>
      <c r="C512" s="92" t="s">
        <v>33</v>
      </c>
      <c r="D512" s="92" t="s">
        <v>33</v>
      </c>
      <c r="E512" s="92" t="s">
        <v>33</v>
      </c>
      <c r="F512" s="92" t="s">
        <v>33</v>
      </c>
      <c r="G512" s="92">
        <v>15573.415914268839</v>
      </c>
      <c r="H512" s="92">
        <v>15640</v>
      </c>
      <c r="I512" s="92">
        <v>15588</v>
      </c>
      <c r="J512" s="92">
        <v>15348</v>
      </c>
      <c r="K512" s="92">
        <v>15325</v>
      </c>
      <c r="L512" s="92">
        <v>15444</v>
      </c>
      <c r="M512" s="92">
        <v>15527</v>
      </c>
      <c r="N512" s="92">
        <v>15486</v>
      </c>
      <c r="O512" s="92">
        <v>15343</v>
      </c>
      <c r="P512" s="92">
        <v>15354</v>
      </c>
      <c r="Q512" s="92">
        <v>15189</v>
      </c>
      <c r="R512" s="92">
        <v>15035</v>
      </c>
      <c r="S512" s="92">
        <v>14930</v>
      </c>
      <c r="T512" s="92">
        <v>14860</v>
      </c>
      <c r="U512" s="92">
        <v>14796</v>
      </c>
      <c r="V512" s="92">
        <v>14835</v>
      </c>
      <c r="W512" s="92">
        <v>14832</v>
      </c>
      <c r="X512" s="92">
        <v>14773</v>
      </c>
      <c r="Y512" s="92">
        <v>14822</v>
      </c>
      <c r="Z512" s="92">
        <v>14840</v>
      </c>
      <c r="AA512" s="92">
        <v>15041</v>
      </c>
      <c r="AB512" s="92">
        <v>15183</v>
      </c>
      <c r="AC512" s="92">
        <v>15326</v>
      </c>
      <c r="AD512" s="92">
        <v>16664</v>
      </c>
      <c r="AE512" s="92">
        <v>17050</v>
      </c>
      <c r="AF512" s="92">
        <v>17341</v>
      </c>
      <c r="AG512" s="92">
        <v>17682</v>
      </c>
      <c r="AH512" s="92">
        <v>17971</v>
      </c>
      <c r="AI512" s="92">
        <v>18268</v>
      </c>
      <c r="AJ512" s="92">
        <v>18581.356905731533</v>
      </c>
      <c r="AK512" s="92">
        <v>18875.385087839466</v>
      </c>
      <c r="AL512" s="92">
        <v>19143.735633286167</v>
      </c>
      <c r="AM512" s="92">
        <v>19418.369095312071</v>
      </c>
      <c r="AN512" s="92">
        <v>19678.038529394293</v>
      </c>
      <c r="AO512" s="92">
        <v>19940.853872331376</v>
      </c>
      <c r="AP512" s="92">
        <v>20188.352612134146</v>
      </c>
      <c r="AQ512" s="92">
        <v>20435.444144389116</v>
      </c>
      <c r="AR512" s="92">
        <v>20665.328465403192</v>
      </c>
      <c r="AS512" s="92">
        <v>20890.466709200056</v>
      </c>
      <c r="AT512" s="92">
        <v>21095.786639098202</v>
      </c>
      <c r="AU512" s="92">
        <v>21295.083960062264</v>
      </c>
      <c r="AV512" s="92">
        <v>21473.861321645101</v>
      </c>
      <c r="AW512" s="92">
        <v>21646.492090376294</v>
      </c>
      <c r="AX512" s="92">
        <v>21798.695151507553</v>
      </c>
      <c r="AY512" s="92">
        <v>21943.29901816008</v>
      </c>
      <c r="AZ512" s="92">
        <v>22066.502974609673</v>
      </c>
      <c r="BA512" s="92">
        <v>22181.545904011527</v>
      </c>
      <c r="BB512" s="92">
        <v>22273.816142745043</v>
      </c>
      <c r="BC512" s="92">
        <v>22356.859909396255</v>
      </c>
      <c r="BD512" s="92">
        <v>22416.056511678184</v>
      </c>
      <c r="BE512" s="92">
        <v>22466.672055062809</v>
      </c>
      <c r="BF512" s="92">
        <v>22493.441483192881</v>
      </c>
      <c r="BG512" s="92">
        <v>22511.688011458809</v>
      </c>
      <c r="BH512" s="92">
        <v>22505.455850241407</v>
      </c>
      <c r="BI512" s="92">
        <v>22491.170371416072</v>
      </c>
      <c r="BJ512" s="92">
        <v>22452.207308754754</v>
      </c>
      <c r="BK512" s="92">
        <v>22406.226035484739</v>
      </c>
    </row>
    <row r="513" spans="2:107" ht="12.75" customHeight="1" x14ac:dyDescent="0.2">
      <c r="B513" s="99" t="s">
        <v>52</v>
      </c>
      <c r="C513" s="92" t="s">
        <v>33</v>
      </c>
      <c r="D513" s="92" t="s">
        <v>33</v>
      </c>
      <c r="E513" s="92" t="s">
        <v>33</v>
      </c>
      <c r="F513" s="92" t="s">
        <v>33</v>
      </c>
      <c r="G513" s="92">
        <v>4858.0655809636319</v>
      </c>
      <c r="H513" s="92">
        <v>4744</v>
      </c>
      <c r="I513" s="92">
        <v>4582</v>
      </c>
      <c r="J513" s="92">
        <v>4487</v>
      </c>
      <c r="K513" s="92">
        <v>4413</v>
      </c>
      <c r="L513" s="92">
        <v>4353</v>
      </c>
      <c r="M513" s="92">
        <v>4294</v>
      </c>
      <c r="N513" s="92">
        <v>4176</v>
      </c>
      <c r="O513" s="92">
        <v>4131</v>
      </c>
      <c r="P513" s="92">
        <v>4125</v>
      </c>
      <c r="Q513" s="92">
        <v>4085</v>
      </c>
      <c r="R513" s="92">
        <v>3974</v>
      </c>
      <c r="S513" s="92">
        <v>3904</v>
      </c>
      <c r="T513" s="92">
        <v>3827</v>
      </c>
      <c r="U513" s="92">
        <v>3758</v>
      </c>
      <c r="V513" s="92">
        <v>3684</v>
      </c>
      <c r="W513" s="92">
        <v>3643</v>
      </c>
      <c r="X513" s="92">
        <v>3564</v>
      </c>
      <c r="Y513" s="92">
        <v>3518</v>
      </c>
      <c r="Z513" s="92">
        <v>3475</v>
      </c>
      <c r="AA513" s="92">
        <v>3465</v>
      </c>
      <c r="AB513" s="92">
        <v>3446</v>
      </c>
      <c r="AC513" s="92">
        <v>3405</v>
      </c>
      <c r="AD513" s="92">
        <v>3718</v>
      </c>
      <c r="AE513" s="92">
        <v>3780</v>
      </c>
      <c r="AF513" s="92">
        <v>3835</v>
      </c>
      <c r="AG513" s="92">
        <v>3857</v>
      </c>
      <c r="AH513" s="92">
        <v>3874</v>
      </c>
      <c r="AI513" s="92">
        <v>3870</v>
      </c>
      <c r="AJ513" s="92">
        <v>3923.5463594615057</v>
      </c>
      <c r="AK513" s="92">
        <v>3967.8945423699711</v>
      </c>
      <c r="AL513" s="92">
        <v>4001.5915932760154</v>
      </c>
      <c r="AM513" s="92">
        <v>4037.5958934061937</v>
      </c>
      <c r="AN513" s="92">
        <v>4070.2159355721205</v>
      </c>
      <c r="AO513" s="92">
        <v>4107.3092418312053</v>
      </c>
      <c r="AP513" s="92">
        <v>4142.4595982726287</v>
      </c>
      <c r="AQ513" s="92">
        <v>4182.1688384007921</v>
      </c>
      <c r="AR513" s="92">
        <v>4220.0581084069408</v>
      </c>
      <c r="AS513" s="92">
        <v>4261.8218166698161</v>
      </c>
      <c r="AT513" s="92">
        <v>4301.5493793909727</v>
      </c>
      <c r="AU513" s="92">
        <v>4344.0113519787146</v>
      </c>
      <c r="AV513" s="92">
        <v>4383.7182267083954</v>
      </c>
      <c r="AW513" s="92">
        <v>4425.1002964860627</v>
      </c>
      <c r="AX513" s="92">
        <v>4462.8664182746697</v>
      </c>
      <c r="AY513" s="92">
        <v>4501.5235615450338</v>
      </c>
      <c r="AZ513" s="92">
        <v>4536.6612441808475</v>
      </c>
      <c r="BA513" s="92">
        <v>4572.664128748328</v>
      </c>
      <c r="BB513" s="92">
        <v>4604.862783060019</v>
      </c>
      <c r="BC513" s="92">
        <v>4637.0379934847078</v>
      </c>
      <c r="BD513" s="92">
        <v>4664.7568569338164</v>
      </c>
      <c r="BE513" s="92">
        <v>4691.4968443686676</v>
      </c>
      <c r="BF513" s="92">
        <v>4713.1104739869761</v>
      </c>
      <c r="BG513" s="92">
        <v>4733.4239307298049</v>
      </c>
      <c r="BH513" s="92">
        <v>4748.3262714308921</v>
      </c>
      <c r="BI513" s="92">
        <v>4762.373181912526</v>
      </c>
      <c r="BJ513" s="92">
        <v>4770.9302463479407</v>
      </c>
      <c r="BK513" s="92">
        <v>4779.1526934165986</v>
      </c>
    </row>
    <row r="514" spans="2:107" ht="12.75" customHeight="1" x14ac:dyDescent="0.2">
      <c r="B514" s="99" t="s">
        <v>53</v>
      </c>
      <c r="C514" s="92" t="s">
        <v>33</v>
      </c>
      <c r="D514" s="92" t="s">
        <v>33</v>
      </c>
      <c r="E514" s="92" t="s">
        <v>33</v>
      </c>
      <c r="F514" s="92" t="s">
        <v>33</v>
      </c>
      <c r="G514" s="92">
        <v>6325.3874272213316</v>
      </c>
      <c r="H514" s="92">
        <v>6284</v>
      </c>
      <c r="I514" s="92">
        <v>6144</v>
      </c>
      <c r="J514" s="92">
        <v>6142</v>
      </c>
      <c r="K514" s="92">
        <v>6187</v>
      </c>
      <c r="L514" s="92">
        <v>6154</v>
      </c>
      <c r="M514" s="92">
        <v>6118</v>
      </c>
      <c r="N514" s="92">
        <v>6065</v>
      </c>
      <c r="O514" s="92">
        <v>6006</v>
      </c>
      <c r="P514" s="92">
        <v>5986</v>
      </c>
      <c r="Q514" s="92">
        <v>5886</v>
      </c>
      <c r="R514" s="92">
        <v>5807</v>
      </c>
      <c r="S514" s="92">
        <v>5715</v>
      </c>
      <c r="T514" s="92">
        <v>5679</v>
      </c>
      <c r="U514" s="92">
        <v>5620</v>
      </c>
      <c r="V514" s="92">
        <v>5535</v>
      </c>
      <c r="W514" s="92">
        <v>5458</v>
      </c>
      <c r="X514" s="92">
        <v>5355</v>
      </c>
      <c r="Y514" s="92">
        <v>5330</v>
      </c>
      <c r="Z514" s="92">
        <v>5295</v>
      </c>
      <c r="AA514" s="92">
        <v>5302</v>
      </c>
      <c r="AB514" s="92">
        <v>5309</v>
      </c>
      <c r="AC514" s="92">
        <v>5331</v>
      </c>
      <c r="AD514" s="92">
        <v>5862</v>
      </c>
      <c r="AE514" s="92">
        <v>5921</v>
      </c>
      <c r="AF514" s="92">
        <v>5961</v>
      </c>
      <c r="AG514" s="92">
        <v>5945</v>
      </c>
      <c r="AH514" s="92">
        <v>6020</v>
      </c>
      <c r="AI514" s="92">
        <v>6088</v>
      </c>
      <c r="AJ514" s="92">
        <v>6154.7170193264992</v>
      </c>
      <c r="AK514" s="92">
        <v>6215.386754067712</v>
      </c>
      <c r="AL514" s="92">
        <v>6265.9586473141217</v>
      </c>
      <c r="AM514" s="92">
        <v>6321.6038415825533</v>
      </c>
      <c r="AN514" s="92">
        <v>6373.0727165282779</v>
      </c>
      <c r="AO514" s="92">
        <v>6431.4623698180148</v>
      </c>
      <c r="AP514" s="92">
        <v>6487.2826559360246</v>
      </c>
      <c r="AQ514" s="92">
        <v>6548.4533737112743</v>
      </c>
      <c r="AR514" s="92">
        <v>6606.2410718055453</v>
      </c>
      <c r="AS514" s="92">
        <v>6666.6143134979138</v>
      </c>
      <c r="AT514" s="92">
        <v>6721.6643707697904</v>
      </c>
      <c r="AU514" s="92">
        <v>6778.2302936435262</v>
      </c>
      <c r="AV514" s="92">
        <v>6828.7976954798551</v>
      </c>
      <c r="AW514" s="92">
        <v>6880.7634878109011</v>
      </c>
      <c r="AX514" s="92">
        <v>6926.867944771695</v>
      </c>
      <c r="AY514" s="92">
        <v>6973.8570914886595</v>
      </c>
      <c r="AZ514" s="92">
        <v>7014.4536597890683</v>
      </c>
      <c r="BA514" s="92">
        <v>7054.3984710604454</v>
      </c>
      <c r="BB514" s="92">
        <v>7086.6872852833567</v>
      </c>
      <c r="BC514" s="92">
        <v>7118.0894923413434</v>
      </c>
      <c r="BD514" s="92">
        <v>7141.6899166398471</v>
      </c>
      <c r="BE514" s="92">
        <v>7164.1986030732978</v>
      </c>
      <c r="BF514" s="92">
        <v>7178.9890171563611</v>
      </c>
      <c r="BG514" s="92">
        <v>7192.7032425898979</v>
      </c>
      <c r="BH514" s="92">
        <v>7198.3897242786798</v>
      </c>
      <c r="BI514" s="92">
        <v>7203.9527508665515</v>
      </c>
      <c r="BJ514" s="92">
        <v>7201.9527423574582</v>
      </c>
      <c r="BK514" s="92">
        <v>7200.2528197605652</v>
      </c>
    </row>
    <row r="515" spans="2:107" ht="12.75" customHeight="1" x14ac:dyDescent="0.2">
      <c r="B515" s="99" t="s">
        <v>54</v>
      </c>
      <c r="C515" s="92" t="s">
        <v>33</v>
      </c>
      <c r="D515" s="92" t="s">
        <v>33</v>
      </c>
      <c r="E515" s="92" t="s">
        <v>33</v>
      </c>
      <c r="F515" s="92" t="s">
        <v>33</v>
      </c>
      <c r="G515" s="92">
        <v>1363.2990296177538</v>
      </c>
      <c r="H515" s="92">
        <v>1413</v>
      </c>
      <c r="I515" s="92">
        <v>1354</v>
      </c>
      <c r="J515" s="92">
        <v>1321</v>
      </c>
      <c r="K515" s="92">
        <v>1389</v>
      </c>
      <c r="L515" s="92">
        <v>1331</v>
      </c>
      <c r="M515" s="92">
        <v>1328</v>
      </c>
      <c r="N515" s="92">
        <v>1356</v>
      </c>
      <c r="O515" s="92">
        <v>1352</v>
      </c>
      <c r="P515" s="92">
        <v>1341</v>
      </c>
      <c r="Q515" s="92">
        <v>1304</v>
      </c>
      <c r="R515" s="92">
        <v>1303</v>
      </c>
      <c r="S515" s="92">
        <v>1274</v>
      </c>
      <c r="T515" s="92">
        <v>1244</v>
      </c>
      <c r="U515" s="92">
        <v>1229</v>
      </c>
      <c r="V515" s="92">
        <v>1235</v>
      </c>
      <c r="W515" s="92">
        <v>1230</v>
      </c>
      <c r="X515" s="92">
        <v>1239</v>
      </c>
      <c r="Y515" s="92">
        <v>1237</v>
      </c>
      <c r="Z515" s="92">
        <v>1239</v>
      </c>
      <c r="AA515" s="92">
        <v>1238</v>
      </c>
      <c r="AB515" s="92">
        <v>1245</v>
      </c>
      <c r="AC515" s="92">
        <v>1232</v>
      </c>
      <c r="AD515" s="92">
        <v>1425</v>
      </c>
      <c r="AE515" s="92">
        <v>1469</v>
      </c>
      <c r="AF515" s="92">
        <v>1487</v>
      </c>
      <c r="AG515" s="92">
        <v>1510</v>
      </c>
      <c r="AH515" s="92">
        <v>1553</v>
      </c>
      <c r="AI515" s="92">
        <v>1591</v>
      </c>
      <c r="AJ515" s="92">
        <v>1628.9258489494998</v>
      </c>
      <c r="AK515" s="92">
        <v>1666.7456642738832</v>
      </c>
      <c r="AL515" s="92">
        <v>1702.3357942598179</v>
      </c>
      <c r="AM515" s="92">
        <v>1738.3260744109593</v>
      </c>
      <c r="AN515" s="92">
        <v>1772.8430147931679</v>
      </c>
      <c r="AO515" s="92">
        <v>1807.595300238803</v>
      </c>
      <c r="AP515" s="92">
        <v>1841.1347688878852</v>
      </c>
      <c r="AQ515" s="92">
        <v>1873.9831539533018</v>
      </c>
      <c r="AR515" s="92">
        <v>1905.0836351888736</v>
      </c>
      <c r="AS515" s="92">
        <v>1935.9567972099362</v>
      </c>
      <c r="AT515" s="92">
        <v>1965.1262028949311</v>
      </c>
      <c r="AU515" s="92">
        <v>1994.5301680555076</v>
      </c>
      <c r="AV515" s="92">
        <v>2022.5986122185004</v>
      </c>
      <c r="AW515" s="92">
        <v>2050.3183149056499</v>
      </c>
      <c r="AX515" s="92">
        <v>2076.2491492868276</v>
      </c>
      <c r="AY515" s="92">
        <v>2101.6928793006259</v>
      </c>
      <c r="AZ515" s="92">
        <v>2125.1532055641833</v>
      </c>
      <c r="BA515" s="92">
        <v>2147.797531269629</v>
      </c>
      <c r="BB515" s="92">
        <v>2168.1958732110083</v>
      </c>
      <c r="BC515" s="92">
        <v>2187.473692281369</v>
      </c>
      <c r="BD515" s="92">
        <v>2204.1257221006358</v>
      </c>
      <c r="BE515" s="92">
        <v>2219.8054572483352</v>
      </c>
      <c r="BF515" s="92">
        <v>2232.9310971085101</v>
      </c>
      <c r="BG515" s="92">
        <v>2245.5202219333887</v>
      </c>
      <c r="BH515" s="92">
        <v>2255.8777910819149</v>
      </c>
      <c r="BI515" s="92">
        <v>2265.4764797856169</v>
      </c>
      <c r="BJ515" s="92">
        <v>2272.5649137157211</v>
      </c>
      <c r="BK515" s="92">
        <v>2278.86655626226</v>
      </c>
    </row>
    <row r="516" spans="2:107" ht="12.75" customHeight="1" x14ac:dyDescent="0.2">
      <c r="B516" s="99" t="s">
        <v>55</v>
      </c>
      <c r="C516" s="92" t="s">
        <v>33</v>
      </c>
      <c r="D516" s="92" t="s">
        <v>33</v>
      </c>
      <c r="E516" s="92" t="s">
        <v>33</v>
      </c>
      <c r="F516" s="92" t="s">
        <v>33</v>
      </c>
      <c r="G516" s="92">
        <v>667.14633364273061</v>
      </c>
      <c r="H516" s="92">
        <v>719</v>
      </c>
      <c r="I516" s="92">
        <v>698</v>
      </c>
      <c r="J516" s="92">
        <v>695</v>
      </c>
      <c r="K516" s="92">
        <v>693</v>
      </c>
      <c r="L516" s="92">
        <v>692</v>
      </c>
      <c r="M516" s="92">
        <v>673</v>
      </c>
      <c r="N516" s="92">
        <v>662</v>
      </c>
      <c r="O516" s="92">
        <v>649</v>
      </c>
      <c r="P516" s="92">
        <v>633</v>
      </c>
      <c r="Q516" s="92">
        <v>614</v>
      </c>
      <c r="R516" s="92">
        <v>612</v>
      </c>
      <c r="S516" s="92">
        <v>609</v>
      </c>
      <c r="T516" s="92">
        <v>599</v>
      </c>
      <c r="U516" s="92">
        <v>598</v>
      </c>
      <c r="V516" s="92">
        <v>588</v>
      </c>
      <c r="W516" s="92">
        <v>602</v>
      </c>
      <c r="X516" s="92">
        <v>622</v>
      </c>
      <c r="Y516" s="92">
        <v>632</v>
      </c>
      <c r="Z516" s="92">
        <v>631</v>
      </c>
      <c r="AA516" s="92">
        <v>648</v>
      </c>
      <c r="AB516" s="92">
        <v>655</v>
      </c>
      <c r="AC516" s="92">
        <v>661</v>
      </c>
      <c r="AD516" s="92">
        <v>725</v>
      </c>
      <c r="AE516" s="92">
        <v>777</v>
      </c>
      <c r="AF516" s="92">
        <v>799</v>
      </c>
      <c r="AG516" s="92">
        <v>826</v>
      </c>
      <c r="AH516" s="92">
        <v>875</v>
      </c>
      <c r="AI516" s="92">
        <v>925</v>
      </c>
      <c r="AJ516" s="92">
        <v>985.63920026930055</v>
      </c>
      <c r="AK516" s="92">
        <v>1043.0070578688287</v>
      </c>
      <c r="AL516" s="92">
        <v>1096.9365436602277</v>
      </c>
      <c r="AM516" s="92">
        <v>1148.7522888543317</v>
      </c>
      <c r="AN516" s="92">
        <v>1198.5007451439531</v>
      </c>
      <c r="AO516" s="92">
        <v>1246.8315324843886</v>
      </c>
      <c r="AP516" s="92">
        <v>1293.6043264137552</v>
      </c>
      <c r="AQ516" s="92">
        <v>1338.4735266631665</v>
      </c>
      <c r="AR516" s="92">
        <v>1381.063546981308</v>
      </c>
      <c r="AS516" s="92">
        <v>1421.5433650730381</v>
      </c>
      <c r="AT516" s="92">
        <v>1459.3252123285672</v>
      </c>
      <c r="AU516" s="92">
        <v>1495.2727240963807</v>
      </c>
      <c r="AV516" s="92">
        <v>1528.9127811348455</v>
      </c>
      <c r="AW516" s="92">
        <v>1560.6691202389734</v>
      </c>
      <c r="AX516" s="92">
        <v>1589.9707922864627</v>
      </c>
      <c r="AY516" s="92">
        <v>1617.2910558002627</v>
      </c>
      <c r="AZ516" s="92">
        <v>1642.1317003256515</v>
      </c>
      <c r="BA516" s="92">
        <v>1665.1541256733856</v>
      </c>
      <c r="BB516" s="92">
        <v>1686.0362999822662</v>
      </c>
      <c r="BC516" s="92">
        <v>1705.4979937726139</v>
      </c>
      <c r="BD516" s="92">
        <v>1723.0980585650782</v>
      </c>
      <c r="BE516" s="92">
        <v>1739.255588746209</v>
      </c>
      <c r="BF516" s="92">
        <v>1753.1978303628905</v>
      </c>
      <c r="BG516" s="92">
        <v>1765.0643807328663</v>
      </c>
      <c r="BH516" s="92">
        <v>1774.362473058113</v>
      </c>
      <c r="BI516" s="92">
        <v>1782.2254354127808</v>
      </c>
      <c r="BJ516" s="92">
        <v>1787.9893716214276</v>
      </c>
      <c r="BK516" s="92">
        <v>1792.8926054323701</v>
      </c>
    </row>
    <row r="517" spans="2:107" ht="12.75" customHeight="1" x14ac:dyDescent="0.2">
      <c r="B517" s="99" t="s">
        <v>56</v>
      </c>
      <c r="C517" s="92" t="s">
        <v>33</v>
      </c>
      <c r="D517" s="92" t="s">
        <v>33</v>
      </c>
      <c r="E517" s="92" t="s">
        <v>33</v>
      </c>
      <c r="F517" s="92" t="s">
        <v>33</v>
      </c>
      <c r="G517" s="92">
        <v>2358.5173234326217</v>
      </c>
      <c r="H517" s="92">
        <v>2254</v>
      </c>
      <c r="I517" s="92">
        <v>2288</v>
      </c>
      <c r="J517" s="92">
        <v>2269</v>
      </c>
      <c r="K517" s="92">
        <v>2262</v>
      </c>
      <c r="L517" s="92">
        <v>2268</v>
      </c>
      <c r="M517" s="92">
        <v>2284</v>
      </c>
      <c r="N517" s="92">
        <v>2295</v>
      </c>
      <c r="O517" s="92">
        <v>2281</v>
      </c>
      <c r="P517" s="92">
        <v>2271</v>
      </c>
      <c r="Q517" s="92">
        <v>2247</v>
      </c>
      <c r="R517" s="92">
        <v>2241</v>
      </c>
      <c r="S517" s="92">
        <v>2224</v>
      </c>
      <c r="T517" s="92">
        <v>2231</v>
      </c>
      <c r="U517" s="92">
        <v>2212</v>
      </c>
      <c r="V517" s="92">
        <v>2217</v>
      </c>
      <c r="W517" s="92">
        <v>2209</v>
      </c>
      <c r="X517" s="92">
        <v>2174</v>
      </c>
      <c r="Y517" s="92">
        <v>2180</v>
      </c>
      <c r="Z517" s="92">
        <v>2175</v>
      </c>
      <c r="AA517" s="92">
        <v>2149</v>
      </c>
      <c r="AB517" s="92">
        <v>2174</v>
      </c>
      <c r="AC517" s="92">
        <v>2197</v>
      </c>
      <c r="AD517" s="92">
        <v>2376</v>
      </c>
      <c r="AE517" s="92">
        <v>2449</v>
      </c>
      <c r="AF517" s="92">
        <v>2478</v>
      </c>
      <c r="AG517" s="92">
        <v>2532</v>
      </c>
      <c r="AH517" s="92">
        <v>2573</v>
      </c>
      <c r="AI517" s="92">
        <v>2621</v>
      </c>
      <c r="AJ517" s="92">
        <v>2698.3872281665017</v>
      </c>
      <c r="AK517" s="92">
        <v>2772.7434181339836</v>
      </c>
      <c r="AL517" s="92">
        <v>2843.7531073400014</v>
      </c>
      <c r="AM517" s="92">
        <v>2915.0353794442749</v>
      </c>
      <c r="AN517" s="92">
        <v>2984.4723126025624</v>
      </c>
      <c r="AO517" s="92">
        <v>3053.6441112089547</v>
      </c>
      <c r="AP517" s="92">
        <v>3120.6876808911034</v>
      </c>
      <c r="AQ517" s="92">
        <v>3187.360209525762</v>
      </c>
      <c r="AR517" s="92">
        <v>3251.690670754695</v>
      </c>
      <c r="AS517" s="92">
        <v>3314.5206418925368</v>
      </c>
      <c r="AT517" s="92">
        <v>3374.0142734545689</v>
      </c>
      <c r="AU517" s="92">
        <v>3431.3329206647991</v>
      </c>
      <c r="AV517" s="92">
        <v>3484.4910808377349</v>
      </c>
      <c r="AW517" s="92">
        <v>3536.0249446856228</v>
      </c>
      <c r="AX517" s="92">
        <v>3583.8935312969156</v>
      </c>
      <c r="AY517" s="92">
        <v>3629.5242055463714</v>
      </c>
      <c r="AZ517" s="92">
        <v>3670.9657913567416</v>
      </c>
      <c r="BA517" s="92">
        <v>3710.0235102595743</v>
      </c>
      <c r="BB517" s="92">
        <v>3744.5557474344619</v>
      </c>
      <c r="BC517" s="92">
        <v>3777.0319845844583</v>
      </c>
      <c r="BD517" s="92">
        <v>3805.1462154237925</v>
      </c>
      <c r="BE517" s="92">
        <v>3830.6090796954018</v>
      </c>
      <c r="BF517" s="92">
        <v>3851.2297243221337</v>
      </c>
      <c r="BG517" s="92">
        <v>3868.9807022069399</v>
      </c>
      <c r="BH517" s="92">
        <v>3881.4904462196191</v>
      </c>
      <c r="BI517" s="92">
        <v>3891.9779213204852</v>
      </c>
      <c r="BJ517" s="92">
        <v>3897.6223082494971</v>
      </c>
      <c r="BK517" s="92">
        <v>3901.6970635010593</v>
      </c>
      <c r="BU517" s="160"/>
      <c r="BV517" s="160"/>
      <c r="BW517" s="160"/>
      <c r="BX517" s="160"/>
      <c r="BY517" s="160"/>
      <c r="BZ517" s="160"/>
      <c r="CA517" s="160"/>
      <c r="CB517" s="157"/>
      <c r="CC517" s="157"/>
      <c r="CD517" s="157"/>
      <c r="CE517" s="157"/>
      <c r="CF517" s="157"/>
      <c r="CG517" s="157"/>
      <c r="CH517" s="157"/>
      <c r="CI517" s="157"/>
      <c r="CJ517" s="157"/>
      <c r="CK517" s="157"/>
      <c r="CL517" s="157"/>
      <c r="CM517" s="157"/>
      <c r="CN517" s="157"/>
      <c r="CO517" s="157"/>
      <c r="CP517" s="157"/>
      <c r="CQ517" s="157"/>
      <c r="CR517" s="157"/>
      <c r="CS517" s="157"/>
      <c r="CT517" s="157"/>
      <c r="CU517" s="157"/>
      <c r="CV517" s="157"/>
      <c r="CW517" s="157"/>
      <c r="CX517" s="157"/>
      <c r="CY517" s="157"/>
      <c r="CZ517" s="157"/>
      <c r="DA517" s="157"/>
      <c r="DB517" s="157"/>
      <c r="DC517" s="157"/>
    </row>
    <row r="518" spans="2:107" ht="12.75" customHeight="1" x14ac:dyDescent="0.2">
      <c r="B518" s="99" t="s">
        <v>61</v>
      </c>
      <c r="C518" s="92" t="s">
        <v>33</v>
      </c>
      <c r="D518" s="92" t="s">
        <v>33</v>
      </c>
      <c r="E518" s="92" t="s">
        <v>33</v>
      </c>
      <c r="F518" s="92" t="s">
        <v>33</v>
      </c>
      <c r="G518" s="92">
        <v>0</v>
      </c>
      <c r="H518" s="92">
        <v>0</v>
      </c>
      <c r="I518" s="92">
        <v>0</v>
      </c>
      <c r="J518" s="92">
        <v>0</v>
      </c>
      <c r="K518" s="92">
        <v>0</v>
      </c>
      <c r="L518" s="92">
        <v>0</v>
      </c>
      <c r="M518" s="92">
        <v>0</v>
      </c>
      <c r="N518" s="92">
        <v>0</v>
      </c>
      <c r="O518" s="92">
        <v>0</v>
      </c>
      <c r="P518" s="92">
        <v>0</v>
      </c>
      <c r="Q518" s="92">
        <v>0</v>
      </c>
      <c r="R518" s="92">
        <v>0</v>
      </c>
      <c r="S518" s="92">
        <v>55</v>
      </c>
      <c r="T518" s="92">
        <v>52</v>
      </c>
      <c r="U518" s="92">
        <v>64</v>
      </c>
      <c r="V518" s="92">
        <v>58</v>
      </c>
      <c r="W518" s="92">
        <v>89</v>
      </c>
      <c r="X518" s="92">
        <v>263</v>
      </c>
      <c r="Y518" s="92">
        <v>290</v>
      </c>
      <c r="Z518" s="92">
        <v>313</v>
      </c>
      <c r="AA518" s="92">
        <v>347</v>
      </c>
      <c r="AB518" s="92">
        <v>349</v>
      </c>
      <c r="AC518" s="92">
        <v>353</v>
      </c>
      <c r="AD518" s="92">
        <v>388</v>
      </c>
      <c r="AE518" s="92">
        <v>410</v>
      </c>
      <c r="AF518" s="92">
        <v>433</v>
      </c>
      <c r="AG518" s="92">
        <v>463</v>
      </c>
      <c r="AH518" s="92">
        <v>493</v>
      </c>
      <c r="AI518" s="92">
        <v>514</v>
      </c>
      <c r="AJ518" s="92">
        <v>538.11476116479992</v>
      </c>
      <c r="AK518" s="92">
        <v>561.2595083237461</v>
      </c>
      <c r="AL518" s="92">
        <v>582.52556017045276</v>
      </c>
      <c r="AM518" s="92">
        <v>603.71726064476377</v>
      </c>
      <c r="AN518" s="92">
        <v>623.90355286879492</v>
      </c>
      <c r="AO518" s="92">
        <v>643.98852026158147</v>
      </c>
      <c r="AP518" s="92">
        <v>662.93319701124801</v>
      </c>
      <c r="AQ518" s="92">
        <v>681.81041963455857</v>
      </c>
      <c r="AR518" s="92">
        <v>699.70348143893727</v>
      </c>
      <c r="AS518" s="92">
        <v>717.41336691026754</v>
      </c>
      <c r="AT518" s="92">
        <v>734.03624327261434</v>
      </c>
      <c r="AU518" s="92">
        <v>750.1732228053221</v>
      </c>
      <c r="AV518" s="92">
        <v>764.96517614918719</v>
      </c>
      <c r="AW518" s="92">
        <v>779.59652805315727</v>
      </c>
      <c r="AX518" s="92">
        <v>793.12580663681615</v>
      </c>
      <c r="AY518" s="92">
        <v>806.7028116652682</v>
      </c>
      <c r="AZ518" s="92">
        <v>819.34022678473787</v>
      </c>
      <c r="BA518" s="92">
        <v>832.23521303455789</v>
      </c>
      <c r="BB518" s="92">
        <v>844.3357520211872</v>
      </c>
      <c r="BC518" s="92">
        <v>856.62570941941408</v>
      </c>
      <c r="BD518" s="92">
        <v>868.04297777792829</v>
      </c>
      <c r="BE518" s="92">
        <v>879.52130509726828</v>
      </c>
      <c r="BF518" s="92">
        <v>890.07957684304006</v>
      </c>
      <c r="BG518" s="92">
        <v>900.6225262071581</v>
      </c>
      <c r="BH518" s="92">
        <v>910.24057395076909</v>
      </c>
      <c r="BI518" s="92">
        <v>919.77796302066599</v>
      </c>
      <c r="BJ518" s="92">
        <v>928.42022909765581</v>
      </c>
      <c r="BK518" s="92">
        <v>937.25634815302294</v>
      </c>
      <c r="BU518" s="160"/>
      <c r="BV518" s="160"/>
      <c r="BW518" s="160"/>
      <c r="BX518" s="160"/>
      <c r="BY518" s="160"/>
      <c r="BZ518" s="160"/>
      <c r="CA518" s="160"/>
      <c r="CB518" s="157"/>
      <c r="CC518" s="157"/>
      <c r="CD518" s="157"/>
      <c r="CE518" s="157"/>
      <c r="CF518" s="157"/>
      <c r="CG518" s="157"/>
      <c r="CH518" s="157"/>
      <c r="CI518" s="157"/>
      <c r="CJ518" s="157"/>
      <c r="CK518" s="157"/>
      <c r="CL518" s="157"/>
      <c r="CM518" s="157"/>
      <c r="CN518" s="157"/>
      <c r="CO518" s="157"/>
      <c r="CP518" s="157"/>
      <c r="CQ518" s="157"/>
      <c r="CR518" s="157"/>
      <c r="CS518" s="157"/>
      <c r="CT518" s="157"/>
      <c r="CU518" s="157"/>
      <c r="CV518" s="157"/>
      <c r="CW518" s="157"/>
      <c r="CX518" s="157"/>
      <c r="CY518" s="157"/>
      <c r="CZ518" s="157"/>
      <c r="DA518" s="157"/>
      <c r="DB518" s="157"/>
      <c r="DC518" s="157"/>
    </row>
    <row r="519" spans="2:107" ht="12.75" customHeight="1" x14ac:dyDescent="0.2">
      <c r="B519" s="99" t="s">
        <v>62</v>
      </c>
      <c r="C519" s="99">
        <v>61930</v>
      </c>
      <c r="D519" s="99">
        <v>61722</v>
      </c>
      <c r="E519" s="99">
        <v>61206</v>
      </c>
      <c r="F519" s="99">
        <v>60983</v>
      </c>
      <c r="G519" s="99">
        <v>59267.999999999942</v>
      </c>
      <c r="H519" s="99">
        <v>58681</v>
      </c>
      <c r="I519" s="99">
        <v>57413</v>
      </c>
      <c r="J519" s="99">
        <v>56558</v>
      </c>
      <c r="K519" s="99">
        <v>56254</v>
      </c>
      <c r="L519" s="99">
        <v>55925</v>
      </c>
      <c r="M519" s="99">
        <v>55469</v>
      </c>
      <c r="N519" s="99">
        <v>54903</v>
      </c>
      <c r="O519" s="99">
        <v>54272</v>
      </c>
      <c r="P519" s="99">
        <v>53772</v>
      </c>
      <c r="Q519" s="99">
        <v>52979</v>
      </c>
      <c r="R519" s="99">
        <v>52146</v>
      </c>
      <c r="S519" s="99">
        <v>51361</v>
      </c>
      <c r="T519" s="99">
        <v>50833</v>
      </c>
      <c r="U519" s="99">
        <v>50390</v>
      </c>
      <c r="V519" s="99">
        <v>49922</v>
      </c>
      <c r="W519" s="99">
        <v>49621</v>
      </c>
      <c r="X519" s="99">
        <v>49246</v>
      </c>
      <c r="Y519" s="99">
        <v>48986</v>
      </c>
      <c r="Z519" s="99">
        <v>48709</v>
      </c>
      <c r="AA519" s="99">
        <v>48769</v>
      </c>
      <c r="AB519" s="99">
        <v>48927</v>
      </c>
      <c r="AC519" s="99">
        <v>49013</v>
      </c>
      <c r="AD519" s="99">
        <v>53109</v>
      </c>
      <c r="AE519" s="99">
        <v>53984</v>
      </c>
      <c r="AF519" s="99">
        <v>54563</v>
      </c>
      <c r="AG519" s="99">
        <v>55148</v>
      </c>
      <c r="AH519" s="99">
        <v>55820</v>
      </c>
      <c r="AI519" s="99">
        <v>56610</v>
      </c>
      <c r="AJ519" s="99">
        <v>57500.856111789435</v>
      </c>
      <c r="AK519" s="99">
        <v>58350.393613432243</v>
      </c>
      <c r="AL519" s="99">
        <v>59119.485543704548</v>
      </c>
      <c r="AM519" s="99">
        <v>59940.940038036308</v>
      </c>
      <c r="AN519" s="99">
        <v>60726.220700190184</v>
      </c>
      <c r="AO519" s="99">
        <v>61561.700918477545</v>
      </c>
      <c r="AP519" s="99">
        <v>62362.443961007833</v>
      </c>
      <c r="AQ519" s="99">
        <v>63192.280614983254</v>
      </c>
      <c r="AR519" s="99">
        <v>63974.264331934093</v>
      </c>
      <c r="AS519" s="99">
        <v>64766.53046708808</v>
      </c>
      <c r="AT519" s="99">
        <v>65500.295235393343</v>
      </c>
      <c r="AU519" s="99">
        <v>66235.038883551009</v>
      </c>
      <c r="AV519" s="99">
        <v>66906.296408606897</v>
      </c>
      <c r="AW519" s="99">
        <v>67571.992159534944</v>
      </c>
      <c r="AX519" s="99">
        <v>68170.870876145404</v>
      </c>
      <c r="AY519" s="99">
        <v>68757.197764316399</v>
      </c>
      <c r="AZ519" s="99">
        <v>69273.218919377556</v>
      </c>
      <c r="BA519" s="99">
        <v>69773.032953653266</v>
      </c>
      <c r="BB519" s="99">
        <v>70197.978265298967</v>
      </c>
      <c r="BC519" s="99">
        <v>70605.184005544332</v>
      </c>
      <c r="BD519" s="99">
        <v>70935.9004004585</v>
      </c>
      <c r="BE519" s="99">
        <v>71246.291270213042</v>
      </c>
      <c r="BF519" s="99">
        <v>71477.020607761558</v>
      </c>
      <c r="BG519" s="99">
        <v>71687.388039017009</v>
      </c>
      <c r="BH519" s="99">
        <v>71815.205736381773</v>
      </c>
      <c r="BI519" s="99">
        <v>71924.842471605501</v>
      </c>
      <c r="BJ519" s="99">
        <v>71950.767835736158</v>
      </c>
      <c r="BK519" s="99">
        <v>71961.127746023049</v>
      </c>
      <c r="BU519" s="160"/>
      <c r="BV519" s="160"/>
      <c r="BW519" s="160"/>
      <c r="BX519" s="160"/>
      <c r="BY519" s="160"/>
      <c r="BZ519" s="160"/>
      <c r="CA519" s="160"/>
      <c r="CB519" s="157"/>
      <c r="CC519" s="157"/>
      <c r="CD519" s="157"/>
      <c r="CE519" s="157"/>
      <c r="CF519" s="157"/>
      <c r="CG519" s="157"/>
      <c r="CH519" s="157"/>
      <c r="CI519" s="157"/>
      <c r="CJ519" s="157"/>
      <c r="CK519" s="157"/>
      <c r="CL519" s="157"/>
      <c r="CM519" s="157"/>
      <c r="CN519" s="157"/>
      <c r="CO519" s="157"/>
      <c r="CP519" s="157"/>
      <c r="CQ519" s="157"/>
      <c r="CR519" s="157"/>
      <c r="CS519" s="157"/>
      <c r="CT519" s="157"/>
      <c r="CU519" s="157"/>
      <c r="CV519" s="157"/>
      <c r="CW519" s="157"/>
      <c r="CX519" s="157"/>
      <c r="CY519" s="157"/>
      <c r="CZ519" s="157"/>
      <c r="DA519" s="157"/>
      <c r="DB519" s="157"/>
      <c r="DC519" s="157"/>
    </row>
    <row r="520" spans="2:107" s="157" customFormat="1" ht="12.75" customHeight="1" x14ac:dyDescent="0.2">
      <c r="B520" s="99" t="s">
        <v>12</v>
      </c>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c r="AB520" s="92"/>
      <c r="AC520" s="92"/>
      <c r="AD520" s="92"/>
      <c r="AE520" s="92"/>
      <c r="AF520" s="92"/>
      <c r="AG520" s="92"/>
      <c r="AH520" s="92"/>
      <c r="AI520" s="92"/>
      <c r="AJ520" s="92"/>
      <c r="AK520" s="92"/>
      <c r="AL520" s="92"/>
      <c r="AM520" s="92"/>
      <c r="AN520" s="92"/>
      <c r="AO520" s="92"/>
      <c r="AP520" s="92"/>
      <c r="AQ520" s="92"/>
      <c r="AR520" s="92"/>
      <c r="AS520" s="92"/>
      <c r="AT520" s="92"/>
      <c r="AU520" s="92"/>
      <c r="AV520" s="92"/>
      <c r="AW520" s="92"/>
      <c r="AX520" s="92"/>
      <c r="AY520" s="92"/>
      <c r="AZ520" s="92"/>
      <c r="BA520" s="92"/>
      <c r="BB520" s="92"/>
      <c r="BC520" s="92"/>
      <c r="BD520" s="92"/>
      <c r="BE520" s="92"/>
      <c r="BF520" s="92"/>
      <c r="BG520" s="92"/>
      <c r="BH520" s="92"/>
      <c r="BI520" s="92"/>
      <c r="BJ520" s="92"/>
      <c r="BK520" s="92"/>
      <c r="BL520" s="165"/>
      <c r="BM520" s="160"/>
      <c r="BN520" s="160"/>
      <c r="BO520" s="160"/>
      <c r="BP520" s="160"/>
      <c r="BQ520" s="160"/>
      <c r="BR520" s="160"/>
      <c r="BS520" s="160"/>
      <c r="BT520" s="160"/>
      <c r="BU520" s="160"/>
      <c r="BV520" s="160"/>
      <c r="BW520" s="160"/>
      <c r="BX520" s="160"/>
      <c r="BY520" s="160"/>
      <c r="BZ520" s="160"/>
      <c r="CA520" s="160"/>
    </row>
    <row r="521" spans="2:107" s="157" customFormat="1" ht="12.75" customHeight="1" x14ac:dyDescent="0.2">
      <c r="B521" s="99"/>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c r="AA521" s="92"/>
      <c r="AB521" s="92"/>
      <c r="AC521" s="92"/>
      <c r="AD521" s="92"/>
      <c r="AE521" s="92"/>
      <c r="AF521" s="92"/>
      <c r="AG521" s="92"/>
      <c r="AH521" s="92"/>
      <c r="AI521" s="92"/>
      <c r="AJ521" s="92"/>
      <c r="AK521" s="92"/>
      <c r="AL521" s="92"/>
      <c r="AM521" s="92"/>
      <c r="AN521" s="92"/>
      <c r="AO521" s="92"/>
      <c r="AP521" s="92"/>
      <c r="AQ521" s="92"/>
      <c r="AR521" s="92"/>
      <c r="AS521" s="92"/>
      <c r="AT521" s="92"/>
      <c r="AU521" s="92"/>
      <c r="AV521" s="92"/>
      <c r="AW521" s="92"/>
      <c r="AX521" s="92"/>
      <c r="AY521" s="92"/>
      <c r="AZ521" s="92"/>
      <c r="BA521" s="92"/>
      <c r="BB521" s="92"/>
      <c r="BC521" s="92"/>
      <c r="BD521" s="92"/>
      <c r="BE521" s="92"/>
      <c r="BF521" s="92"/>
      <c r="BG521" s="92"/>
      <c r="BH521" s="92"/>
      <c r="BI521" s="92"/>
      <c r="BJ521" s="92"/>
      <c r="BK521" s="92"/>
      <c r="BL521" s="165"/>
      <c r="BM521" s="160"/>
      <c r="BN521" s="160"/>
      <c r="BO521" s="160"/>
      <c r="BP521" s="160"/>
      <c r="BQ521" s="160"/>
      <c r="BR521" s="160"/>
      <c r="BS521" s="160"/>
      <c r="BT521" s="160"/>
      <c r="BU521" s="160"/>
      <c r="BV521" s="160"/>
      <c r="BW521" s="160"/>
      <c r="BX521" s="160"/>
      <c r="BY521" s="160"/>
      <c r="BZ521" s="160"/>
      <c r="CA521" s="160"/>
    </row>
    <row r="522" spans="2:107" s="157" customFormat="1" ht="12.75" customHeight="1" x14ac:dyDescent="0.2">
      <c r="B522" s="99"/>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c r="AA522" s="92"/>
      <c r="AB522" s="92"/>
      <c r="AC522" s="92"/>
      <c r="AD522" s="92"/>
      <c r="AE522" s="92"/>
      <c r="AF522" s="92"/>
      <c r="AG522" s="92"/>
      <c r="AH522" s="92"/>
      <c r="AI522" s="92"/>
      <c r="AJ522" s="92"/>
      <c r="AK522" s="92"/>
      <c r="AL522" s="92"/>
      <c r="AM522" s="92"/>
      <c r="AN522" s="92"/>
      <c r="AO522" s="92"/>
      <c r="AP522" s="92"/>
      <c r="AQ522" s="92"/>
      <c r="AR522" s="92"/>
      <c r="AS522" s="92"/>
      <c r="AT522" s="92"/>
      <c r="AU522" s="92"/>
      <c r="AV522" s="92"/>
      <c r="AW522" s="92"/>
      <c r="AX522" s="92"/>
      <c r="AY522" s="92"/>
      <c r="AZ522" s="92"/>
      <c r="BA522" s="92"/>
      <c r="BB522" s="92"/>
      <c r="BC522" s="92"/>
      <c r="BD522" s="92"/>
      <c r="BE522" s="92"/>
      <c r="BF522" s="92"/>
      <c r="BG522" s="92"/>
      <c r="BH522" s="92"/>
      <c r="BI522" s="92"/>
      <c r="BJ522" s="92"/>
      <c r="BK522" s="92"/>
      <c r="BL522" s="165"/>
      <c r="BM522" s="160"/>
      <c r="BN522" s="160"/>
      <c r="BO522" s="160"/>
      <c r="BP522" s="160"/>
      <c r="BQ522" s="160"/>
      <c r="BR522" s="160"/>
      <c r="BS522" s="160"/>
      <c r="BT522" s="160"/>
      <c r="BU522" s="160"/>
      <c r="BV522" s="160"/>
      <c r="BW522" s="160"/>
      <c r="BX522" s="160"/>
      <c r="BY522" s="160"/>
      <c r="BZ522" s="160"/>
      <c r="CA522" s="160"/>
    </row>
    <row r="523" spans="2:107" s="157" customFormat="1" ht="12.75" customHeight="1" x14ac:dyDescent="0.2">
      <c r="B523" s="99"/>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c r="AB523" s="92"/>
      <c r="AC523" s="92"/>
      <c r="AD523" s="92"/>
      <c r="AE523" s="92"/>
      <c r="AF523" s="92"/>
      <c r="AG523" s="92"/>
      <c r="AH523" s="92"/>
      <c r="AI523" s="92"/>
      <c r="AJ523" s="92"/>
      <c r="AK523" s="92"/>
      <c r="AL523" s="92"/>
      <c r="AM523" s="92"/>
      <c r="AN523" s="92"/>
      <c r="AO523" s="92"/>
      <c r="AP523" s="92"/>
      <c r="AQ523" s="92"/>
      <c r="AR523" s="92"/>
      <c r="AS523" s="92"/>
      <c r="AT523" s="92"/>
      <c r="AU523" s="92"/>
      <c r="AV523" s="92"/>
      <c r="AW523" s="92"/>
      <c r="AX523" s="92"/>
      <c r="AY523" s="92"/>
      <c r="AZ523" s="92"/>
      <c r="BA523" s="92"/>
      <c r="BB523" s="92"/>
      <c r="BC523" s="92"/>
      <c r="BD523" s="92"/>
      <c r="BE523" s="92"/>
      <c r="BF523" s="92"/>
      <c r="BG523" s="92"/>
      <c r="BH523" s="92"/>
      <c r="BI523" s="92"/>
      <c r="BJ523" s="92"/>
      <c r="BK523" s="92"/>
      <c r="BL523" s="165"/>
      <c r="BM523" s="160"/>
      <c r="BN523" s="160"/>
      <c r="BO523" s="160"/>
      <c r="BP523" s="160"/>
      <c r="BQ523" s="160"/>
      <c r="BR523" s="160"/>
      <c r="BS523" s="160"/>
      <c r="BT523" s="160"/>
      <c r="BU523" s="160"/>
      <c r="BV523" s="160"/>
      <c r="BW523" s="160"/>
      <c r="BX523" s="160"/>
      <c r="BY523" s="160"/>
      <c r="BZ523" s="160"/>
      <c r="CA523" s="160"/>
    </row>
    <row r="524" spans="2:107" s="157" customFormat="1" ht="12.75" customHeight="1" x14ac:dyDescent="0.2">
      <c r="B524" s="99"/>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c r="AA524" s="92"/>
      <c r="AB524" s="92"/>
      <c r="AC524" s="92"/>
      <c r="AD524" s="92"/>
      <c r="AE524" s="92"/>
      <c r="AF524" s="92"/>
      <c r="AG524" s="92"/>
      <c r="AH524" s="92"/>
      <c r="AI524" s="92"/>
      <c r="AJ524" s="92"/>
      <c r="AK524" s="92"/>
      <c r="AL524" s="92"/>
      <c r="AM524" s="92"/>
      <c r="AN524" s="92"/>
      <c r="AO524" s="92"/>
      <c r="AP524" s="92"/>
      <c r="AQ524" s="92"/>
      <c r="AR524" s="92"/>
      <c r="AS524" s="92"/>
      <c r="AT524" s="92"/>
      <c r="AU524" s="92"/>
      <c r="AV524" s="92"/>
      <c r="AW524" s="92"/>
      <c r="AX524" s="92"/>
      <c r="AY524" s="92"/>
      <c r="AZ524" s="92"/>
      <c r="BA524" s="92"/>
      <c r="BB524" s="92"/>
      <c r="BC524" s="92"/>
      <c r="BD524" s="92"/>
      <c r="BE524" s="92"/>
      <c r="BF524" s="92"/>
      <c r="BG524" s="92"/>
      <c r="BH524" s="92"/>
      <c r="BI524" s="92"/>
      <c r="BJ524" s="92"/>
      <c r="BK524" s="92"/>
      <c r="BL524" s="165"/>
      <c r="BM524" s="160"/>
      <c r="BN524" s="160"/>
      <c r="BO524" s="160"/>
      <c r="BP524" s="160"/>
      <c r="BQ524" s="160"/>
      <c r="BR524" s="160"/>
      <c r="BS524" s="160"/>
      <c r="BT524" s="160"/>
      <c r="BU524" s="160"/>
      <c r="BV524" s="160"/>
      <c r="BW524" s="160"/>
      <c r="BX524" s="160"/>
      <c r="BY524" s="160"/>
      <c r="BZ524" s="160"/>
      <c r="CA524" s="160"/>
    </row>
    <row r="525" spans="2:107" s="157" customFormat="1" ht="12.75" customHeight="1" x14ac:dyDescent="0.2">
      <c r="B525" s="99"/>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c r="AN525" s="92"/>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165"/>
      <c r="BM525" s="160"/>
      <c r="BN525" s="160"/>
      <c r="BO525" s="160"/>
      <c r="BP525" s="160"/>
      <c r="BQ525" s="160"/>
      <c r="BR525" s="160"/>
      <c r="BS525" s="160"/>
      <c r="BT525" s="160"/>
      <c r="BU525" s="160"/>
      <c r="BV525" s="160"/>
      <c r="BW525" s="160"/>
      <c r="BX525" s="160"/>
      <c r="BY525" s="160"/>
      <c r="BZ525" s="160"/>
      <c r="CA525" s="160"/>
    </row>
    <row r="526" spans="2:107" s="157" customFormat="1" ht="12.75" customHeight="1" x14ac:dyDescent="0.2">
      <c r="B526" s="99"/>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c r="AB526" s="92"/>
      <c r="AC526" s="92"/>
      <c r="AD526" s="92"/>
      <c r="AE526" s="92"/>
      <c r="AF526" s="92"/>
      <c r="AG526" s="92"/>
      <c r="AH526" s="92"/>
      <c r="AI526" s="92"/>
      <c r="AJ526" s="92"/>
      <c r="AK526" s="92"/>
      <c r="AL526" s="92"/>
      <c r="AM526" s="92"/>
      <c r="AN526" s="92"/>
      <c r="AO526" s="92"/>
      <c r="AP526" s="92"/>
      <c r="AQ526" s="92"/>
      <c r="AR526" s="92"/>
      <c r="AS526" s="92"/>
      <c r="AT526" s="92"/>
      <c r="AU526" s="92"/>
      <c r="AV526" s="92"/>
      <c r="AW526" s="92"/>
      <c r="AX526" s="92"/>
      <c r="AY526" s="92"/>
      <c r="AZ526" s="92"/>
      <c r="BA526" s="92"/>
      <c r="BB526" s="92"/>
      <c r="BC526" s="92"/>
      <c r="BD526" s="92"/>
      <c r="BE526" s="92"/>
      <c r="BF526" s="92"/>
      <c r="BG526" s="92"/>
      <c r="BH526" s="92"/>
      <c r="BI526" s="92"/>
      <c r="BJ526" s="92"/>
      <c r="BK526" s="92"/>
      <c r="BL526" s="165"/>
      <c r="BM526" s="160"/>
      <c r="BN526" s="160"/>
      <c r="BO526" s="160"/>
      <c r="BP526" s="160"/>
      <c r="BQ526" s="160"/>
      <c r="BR526" s="160"/>
      <c r="BS526" s="160"/>
      <c r="BT526" s="160"/>
      <c r="BU526" s="160"/>
      <c r="BV526" s="160"/>
      <c r="BW526" s="160"/>
      <c r="BX526" s="160"/>
      <c r="BY526" s="160"/>
      <c r="BZ526" s="160"/>
      <c r="CA526" s="160"/>
    </row>
    <row r="527" spans="2:107" s="157" customFormat="1" ht="12.75" customHeight="1" x14ac:dyDescent="0.2">
      <c r="B527" s="99"/>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92"/>
      <c r="AB527" s="92"/>
      <c r="AC527" s="92"/>
      <c r="AD527" s="92"/>
      <c r="AE527" s="92"/>
      <c r="AF527" s="92"/>
      <c r="AG527" s="92"/>
      <c r="AH527" s="92"/>
      <c r="AI527" s="92"/>
      <c r="AJ527" s="92"/>
      <c r="AK527" s="92"/>
      <c r="AL527" s="92"/>
      <c r="AM527" s="92"/>
      <c r="AN527" s="92"/>
      <c r="AO527" s="92"/>
      <c r="AP527" s="92"/>
      <c r="AQ527" s="92"/>
      <c r="AR527" s="92"/>
      <c r="AS527" s="92"/>
      <c r="AT527" s="92"/>
      <c r="AU527" s="92"/>
      <c r="AV527" s="92"/>
      <c r="AW527" s="92"/>
      <c r="AX527" s="92"/>
      <c r="AY527" s="92"/>
      <c r="AZ527" s="92"/>
      <c r="BA527" s="92"/>
      <c r="BB527" s="92"/>
      <c r="BC527" s="92"/>
      <c r="BD527" s="92"/>
      <c r="BE527" s="92"/>
      <c r="BF527" s="92"/>
      <c r="BG527" s="92"/>
      <c r="BH527" s="92"/>
      <c r="BI527" s="92"/>
      <c r="BJ527" s="92"/>
      <c r="BK527" s="92"/>
      <c r="BL527" s="165"/>
      <c r="BM527" s="160"/>
      <c r="BN527" s="160"/>
      <c r="BO527" s="160"/>
      <c r="BP527" s="160"/>
      <c r="BQ527" s="160"/>
      <c r="BR527" s="160"/>
      <c r="BS527" s="160"/>
      <c r="BT527" s="160"/>
      <c r="BU527" s="92"/>
      <c r="BV527" s="92"/>
      <c r="BW527" s="92"/>
      <c r="BX527" s="92"/>
      <c r="BY527" s="92"/>
      <c r="BZ527" s="92"/>
      <c r="CA527" s="92"/>
      <c r="CB527" s="97"/>
      <c r="CC527" s="97"/>
      <c r="CD527" s="97"/>
      <c r="CE527" s="97"/>
      <c r="CF527" s="97"/>
      <c r="CG527" s="97"/>
      <c r="CH527" s="97"/>
      <c r="CI527" s="97"/>
      <c r="CJ527" s="97"/>
      <c r="CK527" s="97"/>
      <c r="CL527" s="97"/>
      <c r="CM527" s="97"/>
      <c r="CN527" s="97"/>
      <c r="CO527" s="97"/>
      <c r="CP527" s="97"/>
      <c r="CQ527" s="97"/>
      <c r="CR527" s="97"/>
      <c r="CS527" s="97"/>
      <c r="CT527" s="97"/>
      <c r="CU527" s="97"/>
      <c r="CV527" s="97"/>
      <c r="CW527" s="97"/>
      <c r="CX527" s="97"/>
      <c r="CY527" s="97"/>
      <c r="CZ527" s="97"/>
      <c r="DA527" s="97"/>
      <c r="DB527" s="97"/>
      <c r="DC527" s="97"/>
    </row>
    <row r="528" spans="2:107" s="157" customFormat="1" ht="12.75" customHeight="1" x14ac:dyDescent="0.2">
      <c r="B528" s="99"/>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92"/>
      <c r="AL528" s="92"/>
      <c r="AM528" s="92"/>
      <c r="AN528" s="92"/>
      <c r="AO528" s="92"/>
      <c r="AP528" s="92"/>
      <c r="AQ528" s="92"/>
      <c r="AR528" s="92"/>
      <c r="AS528" s="92"/>
      <c r="AT528" s="92"/>
      <c r="AU528" s="92"/>
      <c r="AV528" s="92"/>
      <c r="AW528" s="92"/>
      <c r="AX528" s="92"/>
      <c r="AY528" s="92"/>
      <c r="AZ528" s="92"/>
      <c r="BA528" s="92"/>
      <c r="BB528" s="92"/>
      <c r="BC528" s="92"/>
      <c r="BD528" s="92"/>
      <c r="BE528" s="92"/>
      <c r="BF528" s="92"/>
      <c r="BG528" s="92"/>
      <c r="BH528" s="92"/>
      <c r="BI528" s="92"/>
      <c r="BJ528" s="92"/>
      <c r="BK528" s="92"/>
      <c r="BL528" s="165"/>
      <c r="BM528" s="160"/>
      <c r="BN528" s="160"/>
      <c r="BO528" s="160"/>
      <c r="BP528" s="160"/>
      <c r="BQ528" s="160"/>
      <c r="BR528" s="160"/>
      <c r="BS528" s="160"/>
      <c r="BT528" s="160"/>
      <c r="BU528" s="92"/>
      <c r="BV528" s="92"/>
      <c r="BW528" s="92"/>
      <c r="BX528" s="92"/>
      <c r="BY528" s="92"/>
      <c r="BZ528" s="92"/>
      <c r="CA528" s="92"/>
      <c r="CB528" s="97"/>
      <c r="CC528" s="97"/>
      <c r="CD528" s="97"/>
      <c r="CE528" s="97"/>
      <c r="CF528" s="97"/>
      <c r="CG528" s="97"/>
      <c r="CH528" s="97"/>
      <c r="CI528" s="97"/>
      <c r="CJ528" s="97"/>
      <c r="CK528" s="97"/>
      <c r="CL528" s="97"/>
      <c r="CM528" s="97"/>
      <c r="CN528" s="97"/>
      <c r="CO528" s="97"/>
      <c r="CP528" s="97"/>
      <c r="CQ528" s="97"/>
      <c r="CR528" s="97"/>
      <c r="CS528" s="97"/>
      <c r="CT528" s="97"/>
      <c r="CU528" s="97"/>
      <c r="CV528" s="97"/>
      <c r="CW528" s="97"/>
      <c r="CX528" s="97"/>
      <c r="CY528" s="97"/>
      <c r="CZ528" s="97"/>
      <c r="DA528" s="97"/>
      <c r="DB528" s="97"/>
      <c r="DC528" s="97"/>
    </row>
    <row r="530" spans="1:107" ht="12.75" customHeight="1" x14ac:dyDescent="0.2">
      <c r="A530" s="108" t="s">
        <v>59</v>
      </c>
    </row>
    <row r="531" spans="1:107" ht="12.75" customHeight="1" x14ac:dyDescent="0.2">
      <c r="B531" s="99" t="s">
        <v>57</v>
      </c>
      <c r="C531" s="92" t="s">
        <v>33</v>
      </c>
      <c r="D531" s="92" t="s">
        <v>33</v>
      </c>
      <c r="E531" s="92" t="s">
        <v>33</v>
      </c>
      <c r="F531" s="92" t="s">
        <v>33</v>
      </c>
      <c r="G531" s="92">
        <v>113902.29037570267</v>
      </c>
      <c r="H531" s="92">
        <v>113225</v>
      </c>
      <c r="I531" s="92">
        <v>111656</v>
      </c>
      <c r="J531" s="92">
        <v>109636</v>
      </c>
      <c r="K531" s="92">
        <v>107751</v>
      </c>
      <c r="L531" s="92">
        <v>105696</v>
      </c>
      <c r="M531" s="92">
        <v>103957</v>
      </c>
      <c r="N531" s="92">
        <v>101659</v>
      </c>
      <c r="O531" s="92">
        <v>99734</v>
      </c>
      <c r="P531" s="92">
        <v>97444</v>
      </c>
      <c r="Q531" s="92">
        <v>95410</v>
      </c>
      <c r="R531" s="92">
        <v>93016</v>
      </c>
      <c r="S531" s="92">
        <v>90900</v>
      </c>
      <c r="T531" s="92">
        <v>88509</v>
      </c>
      <c r="U531" s="92">
        <v>86489</v>
      </c>
      <c r="V531" s="92">
        <v>84346</v>
      </c>
      <c r="W531" s="92">
        <v>82250</v>
      </c>
      <c r="X531" s="92">
        <v>79985</v>
      </c>
      <c r="Y531" s="92">
        <v>77485</v>
      </c>
      <c r="Z531" s="92">
        <v>75242</v>
      </c>
      <c r="AA531" s="92">
        <v>72979</v>
      </c>
      <c r="AB531" s="92">
        <v>70905</v>
      </c>
      <c r="AC531" s="92">
        <v>69014</v>
      </c>
      <c r="AD531" s="92">
        <v>67730</v>
      </c>
      <c r="AE531" s="92">
        <v>65973</v>
      </c>
      <c r="AF531" s="92">
        <v>63927</v>
      </c>
      <c r="AG531" s="92">
        <v>62232</v>
      </c>
      <c r="AH531" s="92">
        <f t="shared" ref="AH531:AH540" si="4">AH489+AH510</f>
        <v>60417</v>
      </c>
      <c r="AI531" s="92">
        <v>58895</v>
      </c>
      <c r="AJ531" s="92">
        <v>57169.538039915904</v>
      </c>
      <c r="AK531" s="92">
        <v>55658.336094843376</v>
      </c>
      <c r="AL531" s="92">
        <v>54049.324511757281</v>
      </c>
      <c r="AM531" s="92">
        <v>52661.760290966056</v>
      </c>
      <c r="AN531" s="92">
        <v>51195.722273248386</v>
      </c>
      <c r="AO531" s="92">
        <v>49935.586438278857</v>
      </c>
      <c r="AP531" s="92">
        <v>48604.639299702183</v>
      </c>
      <c r="AQ531" s="92">
        <v>47468.905752646984</v>
      </c>
      <c r="AR531" s="92">
        <v>46271.953409027046</v>
      </c>
      <c r="AS531" s="92">
        <v>45263.395672741914</v>
      </c>
      <c r="AT531" s="92">
        <v>44207.841874549355</v>
      </c>
      <c r="AU531" s="92">
        <v>43325.141692405472</v>
      </c>
      <c r="AV531" s="92">
        <v>42404.320594440869</v>
      </c>
      <c r="AW531" s="92">
        <v>41634.932744572427</v>
      </c>
      <c r="AX531" s="92">
        <v>40829.948626450256</v>
      </c>
      <c r="AY531" s="92">
        <v>40160.747671612859</v>
      </c>
      <c r="AZ531" s="92">
        <v>39459.091081991413</v>
      </c>
      <c r="BA531" s="92">
        <v>38875.014975961341</v>
      </c>
      <c r="BB531" s="92">
        <v>38259.193361058286</v>
      </c>
      <c r="BC531" s="92">
        <v>37741.862756304596</v>
      </c>
      <c r="BD531" s="92">
        <v>37191.036436806782</v>
      </c>
      <c r="BE531" s="92">
        <v>36723.266267002211</v>
      </c>
      <c r="BF531" s="92">
        <v>36221.819267883504</v>
      </c>
      <c r="BG531" s="92">
        <v>35791.822688816173</v>
      </c>
      <c r="BH531" s="92">
        <v>35326.027282500218</v>
      </c>
      <c r="BI531" s="92">
        <v>34918.891869641215</v>
      </c>
      <c r="BJ531" s="92">
        <v>34471.807439027019</v>
      </c>
      <c r="BK531" s="92">
        <v>34070.726986507849</v>
      </c>
    </row>
    <row r="532" spans="1:107" ht="12.75" customHeight="1" x14ac:dyDescent="0.2">
      <c r="B532" s="99" t="s">
        <v>50</v>
      </c>
      <c r="C532" s="92" t="s">
        <v>33</v>
      </c>
      <c r="D532" s="92" t="s">
        <v>33</v>
      </c>
      <c r="E532" s="92" t="s">
        <v>33</v>
      </c>
      <c r="F532" s="92" t="s">
        <v>33</v>
      </c>
      <c r="G532" s="92">
        <v>77121.611586320098</v>
      </c>
      <c r="H532" s="92">
        <v>76495</v>
      </c>
      <c r="I532" s="92">
        <v>75153</v>
      </c>
      <c r="J532" s="92">
        <v>73864</v>
      </c>
      <c r="K532" s="92">
        <v>72521</v>
      </c>
      <c r="L532" s="92">
        <v>71236</v>
      </c>
      <c r="M532" s="92">
        <v>69900</v>
      </c>
      <c r="N532" s="92">
        <v>68425</v>
      </c>
      <c r="O532" s="92">
        <v>67131</v>
      </c>
      <c r="P532" s="92">
        <v>65548</v>
      </c>
      <c r="Q532" s="92">
        <v>64097</v>
      </c>
      <c r="R532" s="92">
        <v>62553</v>
      </c>
      <c r="S532" s="92">
        <v>61030</v>
      </c>
      <c r="T532" s="92">
        <v>59428</v>
      </c>
      <c r="U532" s="92">
        <v>58024</v>
      </c>
      <c r="V532" s="92">
        <v>56445</v>
      </c>
      <c r="W532" s="92">
        <v>54991</v>
      </c>
      <c r="X532" s="92">
        <v>53375</v>
      </c>
      <c r="Y532" s="92">
        <v>51740</v>
      </c>
      <c r="Z532" s="92">
        <v>50163</v>
      </c>
      <c r="AA532" s="92">
        <v>48623</v>
      </c>
      <c r="AB532" s="92">
        <v>47185</v>
      </c>
      <c r="AC532" s="92">
        <v>45783</v>
      </c>
      <c r="AD532" s="92">
        <v>44841</v>
      </c>
      <c r="AE532" s="92">
        <v>43574</v>
      </c>
      <c r="AF532" s="92">
        <v>42110</v>
      </c>
      <c r="AG532" s="92">
        <v>40835</v>
      </c>
      <c r="AH532" s="92">
        <f t="shared" si="4"/>
        <v>39584</v>
      </c>
      <c r="AI532" s="92">
        <v>38455</v>
      </c>
      <c r="AJ532" s="92">
        <v>37284.301378909076</v>
      </c>
      <c r="AK532" s="92">
        <v>36248.987256348264</v>
      </c>
      <c r="AL532" s="92">
        <v>35136.622791318761</v>
      </c>
      <c r="AM532" s="92">
        <v>34173.986104672724</v>
      </c>
      <c r="AN532" s="92">
        <v>33153.394526083481</v>
      </c>
      <c r="AO532" s="92">
        <v>32279.328643320609</v>
      </c>
      <c r="AP532" s="92">
        <v>31358.630889495224</v>
      </c>
      <c r="AQ532" s="92">
        <v>30579.234359297792</v>
      </c>
      <c r="AR532" s="92">
        <v>29762.422948583615</v>
      </c>
      <c r="AS532" s="92">
        <v>29076.006706267268</v>
      </c>
      <c r="AT532" s="92">
        <v>28358.553257161155</v>
      </c>
      <c r="AU532" s="92">
        <v>27761.990836586192</v>
      </c>
      <c r="AV532" s="92">
        <v>27140.624741262705</v>
      </c>
      <c r="AW532" s="92">
        <v>26623.215465553061</v>
      </c>
      <c r="AX532" s="92">
        <v>26085.374090415837</v>
      </c>
      <c r="AY532" s="92">
        <v>25641.715126698764</v>
      </c>
      <c r="AZ532" s="92">
        <v>25177.896258269109</v>
      </c>
      <c r="BA532" s="92">
        <v>24794.179327824415</v>
      </c>
      <c r="BB532" s="92">
        <v>24390.951811156207</v>
      </c>
      <c r="BC532" s="92">
        <v>24055.149260860919</v>
      </c>
      <c r="BD532" s="92">
        <v>23700.354675218641</v>
      </c>
      <c r="BE532" s="92">
        <v>23401.620777447766</v>
      </c>
      <c r="BF532" s="92">
        <v>23081.071861697623</v>
      </c>
      <c r="BG532" s="92">
        <v>22807.315245812842</v>
      </c>
      <c r="BH532" s="92">
        <v>22510.218338799874</v>
      </c>
      <c r="BI532" s="92">
        <v>22250.666076066344</v>
      </c>
      <c r="BJ532" s="92">
        <v>21965.620033626074</v>
      </c>
      <c r="BK532" s="92">
        <v>21711.889699595395</v>
      </c>
    </row>
    <row r="533" spans="1:107" ht="12.75" customHeight="1" x14ac:dyDescent="0.2">
      <c r="B533" s="99" t="s">
        <v>51</v>
      </c>
      <c r="C533" s="92" t="s">
        <v>33</v>
      </c>
      <c r="D533" s="92" t="s">
        <v>33</v>
      </c>
      <c r="E533" s="92" t="s">
        <v>33</v>
      </c>
      <c r="F533" s="92" t="s">
        <v>33</v>
      </c>
      <c r="G533" s="92">
        <v>73796.967085802389</v>
      </c>
      <c r="H533" s="92">
        <v>74409</v>
      </c>
      <c r="I533" s="92">
        <v>73985</v>
      </c>
      <c r="J533" s="92">
        <v>73338</v>
      </c>
      <c r="K533" s="92">
        <v>72798</v>
      </c>
      <c r="L533" s="92">
        <v>72248</v>
      </c>
      <c r="M533" s="92">
        <v>71767</v>
      </c>
      <c r="N533" s="92">
        <v>70963</v>
      </c>
      <c r="O533" s="92">
        <v>70001</v>
      </c>
      <c r="P533" s="92">
        <v>69167</v>
      </c>
      <c r="Q533" s="92">
        <v>68184</v>
      </c>
      <c r="R533" s="92">
        <v>67114</v>
      </c>
      <c r="S533" s="92">
        <v>66198</v>
      </c>
      <c r="T533" s="92">
        <v>65137</v>
      </c>
      <c r="U533" s="92">
        <v>64106</v>
      </c>
      <c r="V533" s="92">
        <v>63295</v>
      </c>
      <c r="W533" s="92">
        <v>62239</v>
      </c>
      <c r="X533" s="92">
        <v>61410</v>
      </c>
      <c r="Y533" s="92">
        <v>60429</v>
      </c>
      <c r="Z533" s="92">
        <v>59460</v>
      </c>
      <c r="AA533" s="92">
        <v>58624</v>
      </c>
      <c r="AB533" s="92">
        <v>57769</v>
      </c>
      <c r="AC533" s="92">
        <v>56987</v>
      </c>
      <c r="AD533" s="92">
        <v>57448</v>
      </c>
      <c r="AE533" s="92">
        <v>57091</v>
      </c>
      <c r="AF533" s="92">
        <v>56435</v>
      </c>
      <c r="AG533" s="92">
        <v>55935</v>
      </c>
      <c r="AH533" s="92">
        <f t="shared" si="4"/>
        <v>55477</v>
      </c>
      <c r="AI533" s="92">
        <v>55008</v>
      </c>
      <c r="AJ533" s="92">
        <v>54445.357090576203</v>
      </c>
      <c r="AK533" s="92">
        <v>53976.717756862497</v>
      </c>
      <c r="AL533" s="92">
        <v>53415.879684269545</v>
      </c>
      <c r="AM533" s="92">
        <v>52956.440217587515</v>
      </c>
      <c r="AN533" s="92">
        <v>52422.334872374311</v>
      </c>
      <c r="AO533" s="92">
        <v>51988.466371331015</v>
      </c>
      <c r="AP533" s="92">
        <v>51488.595984763298</v>
      </c>
      <c r="AQ533" s="92">
        <v>51088.539870690147</v>
      </c>
      <c r="AR533" s="92">
        <v>50632.911460367235</v>
      </c>
      <c r="AS533" s="92">
        <v>50271.571615292094</v>
      </c>
      <c r="AT533" s="92">
        <v>49860.190338185384</v>
      </c>
      <c r="AU533" s="92">
        <v>49533.307145461236</v>
      </c>
      <c r="AV533" s="92">
        <v>49159.049708875391</v>
      </c>
      <c r="AW533" s="92">
        <v>48858.768952920058</v>
      </c>
      <c r="AX533" s="92">
        <v>48512.779889612444</v>
      </c>
      <c r="AY533" s="92">
        <v>48232.244591888928</v>
      </c>
      <c r="AZ533" s="92">
        <v>47905.378087153003</v>
      </c>
      <c r="BA533" s="92">
        <v>47630.439269188617</v>
      </c>
      <c r="BB533" s="92">
        <v>47304.926643712388</v>
      </c>
      <c r="BC533" s="92">
        <v>47026.474068229232</v>
      </c>
      <c r="BD533" s="92">
        <v>46698.118449509027</v>
      </c>
      <c r="BE533" s="92">
        <v>46408.67937518144</v>
      </c>
      <c r="BF533" s="92">
        <v>46069.125969030778</v>
      </c>
      <c r="BG533" s="92">
        <v>45760.251265918545</v>
      </c>
      <c r="BH533" s="92">
        <v>45399.584682494358</v>
      </c>
      <c r="BI533" s="92">
        <v>45067.894484459131</v>
      </c>
      <c r="BJ533" s="92">
        <v>44683.373783702307</v>
      </c>
      <c r="BK533" s="92">
        <v>44320.431845522398</v>
      </c>
    </row>
    <row r="534" spans="1:107" ht="12.75" customHeight="1" x14ac:dyDescent="0.2">
      <c r="B534" s="99" t="s">
        <v>52</v>
      </c>
      <c r="C534" s="92" t="s">
        <v>33</v>
      </c>
      <c r="D534" s="92" t="s">
        <v>33</v>
      </c>
      <c r="E534" s="92" t="s">
        <v>33</v>
      </c>
      <c r="F534" s="92" t="s">
        <v>33</v>
      </c>
      <c r="G534" s="92">
        <v>27977.872791384842</v>
      </c>
      <c r="H534" s="92">
        <v>27598</v>
      </c>
      <c r="I534" s="92">
        <v>27145</v>
      </c>
      <c r="J534" s="92">
        <v>26654</v>
      </c>
      <c r="K534" s="92">
        <v>26301</v>
      </c>
      <c r="L534" s="92">
        <v>25892</v>
      </c>
      <c r="M534" s="92">
        <v>25527</v>
      </c>
      <c r="N534" s="92">
        <v>24950</v>
      </c>
      <c r="O534" s="92">
        <v>24552</v>
      </c>
      <c r="P534" s="92">
        <v>24072</v>
      </c>
      <c r="Q534" s="92">
        <v>23624</v>
      </c>
      <c r="R534" s="92">
        <v>23121</v>
      </c>
      <c r="S534" s="92">
        <v>22608</v>
      </c>
      <c r="T534" s="92">
        <v>22003</v>
      </c>
      <c r="U534" s="92">
        <v>21455</v>
      </c>
      <c r="V534" s="92">
        <v>20959</v>
      </c>
      <c r="W534" s="92">
        <v>20427</v>
      </c>
      <c r="X534" s="92">
        <v>19853</v>
      </c>
      <c r="Y534" s="92">
        <v>19299</v>
      </c>
      <c r="Z534" s="92">
        <v>18736</v>
      </c>
      <c r="AA534" s="92">
        <v>18203</v>
      </c>
      <c r="AB534" s="92">
        <v>17705</v>
      </c>
      <c r="AC534" s="92">
        <v>17249</v>
      </c>
      <c r="AD534" s="92">
        <v>17116</v>
      </c>
      <c r="AE534" s="92">
        <v>16729</v>
      </c>
      <c r="AF534" s="92">
        <v>16286</v>
      </c>
      <c r="AG534" s="92">
        <v>15889</v>
      </c>
      <c r="AH534" s="92">
        <f t="shared" si="4"/>
        <v>15515</v>
      </c>
      <c r="AI534" s="92">
        <v>15156</v>
      </c>
      <c r="AJ534" s="92">
        <v>14774.670155597425</v>
      </c>
      <c r="AK534" s="92">
        <v>14439.640902596231</v>
      </c>
      <c r="AL534" s="92">
        <v>14075.424846624839</v>
      </c>
      <c r="AM534" s="92">
        <v>13764.054144035013</v>
      </c>
      <c r="AN534" s="92">
        <v>13432.93735251543</v>
      </c>
      <c r="AO534" s="92">
        <v>13152.876281088578</v>
      </c>
      <c r="AP534" s="92">
        <v>12856.849767862474</v>
      </c>
      <c r="AQ534" s="92">
        <v>12609.525204747932</v>
      </c>
      <c r="AR534" s="92">
        <v>12349.317456849987</v>
      </c>
      <c r="AS534" s="92">
        <v>12133.738859372546</v>
      </c>
      <c r="AT534" s="92">
        <v>11906.846206161139</v>
      </c>
      <c r="AU534" s="92">
        <v>11718.78397653118</v>
      </c>
      <c r="AV534" s="92">
        <v>11519.918730760432</v>
      </c>
      <c r="AW534" s="92">
        <v>11355.357058811314</v>
      </c>
      <c r="AX534" s="92">
        <v>11180.539348861959</v>
      </c>
      <c r="AY534" s="92">
        <v>11034.435882073631</v>
      </c>
      <c r="AZ534" s="92">
        <v>10878.107890923686</v>
      </c>
      <c r="BA534" s="92">
        <v>10745.123977961679</v>
      </c>
      <c r="BB534" s="92">
        <v>10601.327753373553</v>
      </c>
      <c r="BC534" s="92">
        <v>10476.607333475404</v>
      </c>
      <c r="BD534" s="92">
        <v>10341.820836702031</v>
      </c>
      <c r="BE534" s="92">
        <v>10223.956844930297</v>
      </c>
      <c r="BF534" s="92">
        <v>10095.900169422697</v>
      </c>
      <c r="BG534" s="92">
        <v>9981.6761852710388</v>
      </c>
      <c r="BH534" s="92">
        <v>9857.5547936479052</v>
      </c>
      <c r="BI534" s="92">
        <v>9746.2430247876273</v>
      </c>
      <c r="BJ534" s="92">
        <v>9625.4029616867647</v>
      </c>
      <c r="BK534" s="92">
        <v>9516.2643803905084</v>
      </c>
    </row>
    <row r="535" spans="1:107" ht="12.75" customHeight="1" x14ac:dyDescent="0.2">
      <c r="B535" s="99" t="s">
        <v>53</v>
      </c>
      <c r="C535" s="92" t="s">
        <v>33</v>
      </c>
      <c r="D535" s="92" t="s">
        <v>33</v>
      </c>
      <c r="E535" s="92" t="s">
        <v>33</v>
      </c>
      <c r="F535" s="92" t="s">
        <v>33</v>
      </c>
      <c r="G535" s="92">
        <v>29342.186585792326</v>
      </c>
      <c r="H535" s="92">
        <v>29338</v>
      </c>
      <c r="I535" s="92">
        <v>28995</v>
      </c>
      <c r="J535" s="92">
        <v>28699</v>
      </c>
      <c r="K535" s="92">
        <v>28485</v>
      </c>
      <c r="L535" s="92">
        <v>28032</v>
      </c>
      <c r="M535" s="92">
        <v>27689</v>
      </c>
      <c r="N535" s="92">
        <v>27195</v>
      </c>
      <c r="O535" s="92">
        <v>26776</v>
      </c>
      <c r="P535" s="92">
        <v>26335</v>
      </c>
      <c r="Q535" s="92">
        <v>25823</v>
      </c>
      <c r="R535" s="92">
        <v>25363</v>
      </c>
      <c r="S535" s="92">
        <v>24835</v>
      </c>
      <c r="T535" s="92">
        <v>24281</v>
      </c>
      <c r="U535" s="92">
        <v>23773</v>
      </c>
      <c r="V535" s="92">
        <v>23233</v>
      </c>
      <c r="W535" s="92">
        <v>22696</v>
      </c>
      <c r="X535" s="92">
        <v>22172</v>
      </c>
      <c r="Y535" s="92">
        <v>21758</v>
      </c>
      <c r="Z535" s="92">
        <v>21309</v>
      </c>
      <c r="AA535" s="92">
        <v>20941</v>
      </c>
      <c r="AB535" s="92">
        <v>20521</v>
      </c>
      <c r="AC535" s="92">
        <v>20192</v>
      </c>
      <c r="AD535" s="92">
        <v>20309</v>
      </c>
      <c r="AE535" s="92">
        <v>20020</v>
      </c>
      <c r="AF535" s="92">
        <v>19667</v>
      </c>
      <c r="AG535" s="92">
        <v>19286</v>
      </c>
      <c r="AH535" s="92">
        <f t="shared" si="4"/>
        <v>19020</v>
      </c>
      <c r="AI535" s="92">
        <v>18757</v>
      </c>
      <c r="AJ535" s="92">
        <v>18466.832312457933</v>
      </c>
      <c r="AK535" s="92">
        <v>18218.006288521141</v>
      </c>
      <c r="AL535" s="92">
        <v>17937.472879429508</v>
      </c>
      <c r="AM535" s="92">
        <v>17708.998405778068</v>
      </c>
      <c r="AN535" s="92">
        <v>17461.016439684267</v>
      </c>
      <c r="AO535" s="92">
        <v>17256.698685576477</v>
      </c>
      <c r="AP535" s="92">
        <v>17030.993363531645</v>
      </c>
      <c r="AQ535" s="92">
        <v>16844.642592905013</v>
      </c>
      <c r="AR535" s="92">
        <v>16636.528139629489</v>
      </c>
      <c r="AS535" s="92">
        <v>16466.317682907167</v>
      </c>
      <c r="AT535" s="92">
        <v>16276.450255474072</v>
      </c>
      <c r="AU535" s="92">
        <v>16120.179245954167</v>
      </c>
      <c r="AV535" s="92">
        <v>15943.714771525651</v>
      </c>
      <c r="AW535" s="92">
        <v>15796.859472894401</v>
      </c>
      <c r="AX535" s="92">
        <v>15631.800341267006</v>
      </c>
      <c r="AY535" s="92">
        <v>15494.17761317292</v>
      </c>
      <c r="AZ535" s="92">
        <v>15340.864518154682</v>
      </c>
      <c r="BA535" s="92">
        <v>15213.188821678137</v>
      </c>
      <c r="BB535" s="92">
        <v>15070.53815009083</v>
      </c>
      <c r="BC535" s="92">
        <v>14948.326764716217</v>
      </c>
      <c r="BD535" s="92">
        <v>14812.32312032445</v>
      </c>
      <c r="BE535" s="92">
        <v>14696.058655519057</v>
      </c>
      <c r="BF535" s="92">
        <v>14565.290243139054</v>
      </c>
      <c r="BG535" s="92">
        <v>14449.35427992589</v>
      </c>
      <c r="BH535" s="92">
        <v>14315.395473466033</v>
      </c>
      <c r="BI535" s="92">
        <v>14193.589750657367</v>
      </c>
      <c r="BJ535" s="92">
        <v>14050.929557273557</v>
      </c>
      <c r="BK535" s="92">
        <v>13916.121904659012</v>
      </c>
    </row>
    <row r="536" spans="1:107" ht="12.75" customHeight="1" x14ac:dyDescent="0.2">
      <c r="B536" s="99" t="s">
        <v>54</v>
      </c>
      <c r="C536" s="92" t="s">
        <v>33</v>
      </c>
      <c r="D536" s="92" t="s">
        <v>33</v>
      </c>
      <c r="E536" s="92" t="s">
        <v>33</v>
      </c>
      <c r="F536" s="92" t="s">
        <v>33</v>
      </c>
      <c r="G536" s="92">
        <v>11375.081622555152</v>
      </c>
      <c r="H536" s="92">
        <v>11350</v>
      </c>
      <c r="I536" s="92">
        <v>11095</v>
      </c>
      <c r="J536" s="92">
        <v>10884</v>
      </c>
      <c r="K536" s="92">
        <v>10839</v>
      </c>
      <c r="L536" s="92">
        <v>10559</v>
      </c>
      <c r="M536" s="92">
        <v>10378</v>
      </c>
      <c r="N536" s="92">
        <v>10221</v>
      </c>
      <c r="O536" s="92">
        <v>9988</v>
      </c>
      <c r="P536" s="92">
        <v>9774</v>
      </c>
      <c r="Q536" s="92">
        <v>9523</v>
      </c>
      <c r="R536" s="92">
        <v>9319</v>
      </c>
      <c r="S536" s="92">
        <v>9053</v>
      </c>
      <c r="T536" s="92">
        <v>8775</v>
      </c>
      <c r="U536" s="92">
        <v>8593</v>
      </c>
      <c r="V536" s="92">
        <v>8396</v>
      </c>
      <c r="W536" s="92">
        <v>8155</v>
      </c>
      <c r="X536" s="92">
        <v>7932</v>
      </c>
      <c r="Y536" s="92">
        <v>7720</v>
      </c>
      <c r="Z536" s="92">
        <v>7517</v>
      </c>
      <c r="AA536" s="92">
        <v>7268</v>
      </c>
      <c r="AB536" s="92">
        <v>7064</v>
      </c>
      <c r="AC536" s="92">
        <v>6842</v>
      </c>
      <c r="AD536" s="92">
        <v>6840</v>
      </c>
      <c r="AE536" s="92">
        <v>6693</v>
      </c>
      <c r="AF536" s="92">
        <v>6545</v>
      </c>
      <c r="AG536" s="92">
        <v>6426</v>
      </c>
      <c r="AH536" s="92">
        <f t="shared" si="4"/>
        <v>6286</v>
      </c>
      <c r="AI536" s="92">
        <v>6162</v>
      </c>
      <c r="AJ536" s="92">
        <v>6022.0922028230934</v>
      </c>
      <c r="AK536" s="92">
        <v>5899.8210953209837</v>
      </c>
      <c r="AL536" s="92">
        <v>5766.6653887907005</v>
      </c>
      <c r="AM536" s="92">
        <v>5652.0905919084908</v>
      </c>
      <c r="AN536" s="92">
        <v>5528.982047951351</v>
      </c>
      <c r="AO536" s="92">
        <v>5423.624833805301</v>
      </c>
      <c r="AP536" s="92">
        <v>5311.2943847415281</v>
      </c>
      <c r="AQ536" s="92">
        <v>5215.3714246699046</v>
      </c>
      <c r="AR536" s="92">
        <v>5113.6924376221559</v>
      </c>
      <c r="AS536" s="92">
        <v>5028.4746651945852</v>
      </c>
      <c r="AT536" s="92">
        <v>4938.840492249331</v>
      </c>
      <c r="AU536" s="92">
        <v>4864.7442011019421</v>
      </c>
      <c r="AV536" s="92">
        <v>4787.3492246573987</v>
      </c>
      <c r="AW536" s="92">
        <v>4724.0695425253798</v>
      </c>
      <c r="AX536" s="92">
        <v>4658.1448654187443</v>
      </c>
      <c r="AY536" s="92">
        <v>4604.5002724858468</v>
      </c>
      <c r="AZ536" s="92">
        <v>4547.8892713357654</v>
      </c>
      <c r="BA536" s="92">
        <v>4500.9419866434891</v>
      </c>
      <c r="BB536" s="92">
        <v>4450.3529805814687</v>
      </c>
      <c r="BC536" s="92">
        <v>4408.216752108161</v>
      </c>
      <c r="BD536" s="92">
        <v>4362.3239557845936</v>
      </c>
      <c r="BE536" s="92">
        <v>4323.0394502709405</v>
      </c>
      <c r="BF536" s="92">
        <v>4279.8062750573663</v>
      </c>
      <c r="BG536" s="92">
        <v>4241.8116355387629</v>
      </c>
      <c r="BH536" s="92">
        <v>4199.6207872686318</v>
      </c>
      <c r="BI536" s="92">
        <v>4161.7192211856836</v>
      </c>
      <c r="BJ536" s="92">
        <v>4118.9749405889906</v>
      </c>
      <c r="BK536" s="92">
        <v>4079.2445667657989</v>
      </c>
    </row>
    <row r="537" spans="1:107" ht="12.75" customHeight="1" x14ac:dyDescent="0.2">
      <c r="B537" s="99" t="s">
        <v>55</v>
      </c>
      <c r="C537" s="92" t="s">
        <v>33</v>
      </c>
      <c r="D537" s="92" t="s">
        <v>33</v>
      </c>
      <c r="E537" s="92" t="s">
        <v>33</v>
      </c>
      <c r="F537" s="92" t="s">
        <v>33</v>
      </c>
      <c r="G537" s="92">
        <v>1195.1876091467707</v>
      </c>
      <c r="H537" s="92">
        <v>1296</v>
      </c>
      <c r="I537" s="92">
        <v>1277</v>
      </c>
      <c r="J537" s="92">
        <v>1284</v>
      </c>
      <c r="K537" s="92">
        <v>1284</v>
      </c>
      <c r="L537" s="92">
        <v>1292</v>
      </c>
      <c r="M537" s="92">
        <v>1272</v>
      </c>
      <c r="N537" s="92">
        <v>1282</v>
      </c>
      <c r="O537" s="92">
        <v>1270</v>
      </c>
      <c r="P537" s="92">
        <v>1236</v>
      </c>
      <c r="Q537" s="92">
        <v>1228</v>
      </c>
      <c r="R537" s="92">
        <v>1228</v>
      </c>
      <c r="S537" s="92">
        <v>1207</v>
      </c>
      <c r="T537" s="92">
        <v>1186</v>
      </c>
      <c r="U537" s="92">
        <v>1165</v>
      </c>
      <c r="V537" s="92">
        <v>1151</v>
      </c>
      <c r="W537" s="92">
        <v>1150</v>
      </c>
      <c r="X537" s="92">
        <v>1157</v>
      </c>
      <c r="Y537" s="92">
        <v>1164</v>
      </c>
      <c r="Z537" s="92">
        <v>1163</v>
      </c>
      <c r="AA537" s="92">
        <v>1173</v>
      </c>
      <c r="AB537" s="92">
        <v>1168</v>
      </c>
      <c r="AC537" s="92">
        <v>1159</v>
      </c>
      <c r="AD537" s="92">
        <v>1208</v>
      </c>
      <c r="AE537" s="92">
        <v>1267</v>
      </c>
      <c r="AF537" s="92">
        <v>1279</v>
      </c>
      <c r="AG537" s="92">
        <v>1291</v>
      </c>
      <c r="AH537" s="92">
        <f t="shared" si="4"/>
        <v>1351</v>
      </c>
      <c r="AI537" s="92">
        <v>1401</v>
      </c>
      <c r="AJ537" s="92">
        <v>1462.1615701117435</v>
      </c>
      <c r="AK537" s="92">
        <v>1519.0882141448174</v>
      </c>
      <c r="AL537" s="92">
        <v>1570.4968298034703</v>
      </c>
      <c r="AM537" s="92">
        <v>1620.2353929907936</v>
      </c>
      <c r="AN537" s="92">
        <v>1666.8780151312667</v>
      </c>
      <c r="AO537" s="92">
        <v>1712.2546034042427</v>
      </c>
      <c r="AP537" s="92">
        <v>1754.9122968768484</v>
      </c>
      <c r="AQ537" s="92">
        <v>1796.082176630953</v>
      </c>
      <c r="AR537" s="92">
        <v>1834.106065756371</v>
      </c>
      <c r="AS537" s="92">
        <v>1870.2561794151457</v>
      </c>
      <c r="AT537" s="92">
        <v>1902.8233411437798</v>
      </c>
      <c r="AU537" s="92">
        <v>1933.8076934618648</v>
      </c>
      <c r="AV537" s="92">
        <v>1961.6347658981144</v>
      </c>
      <c r="AW537" s="92">
        <v>1988.0534369899979</v>
      </c>
      <c r="AX537" s="92">
        <v>2011.3829256797403</v>
      </c>
      <c r="AY537" s="92">
        <v>2032.9577026959605</v>
      </c>
      <c r="AZ537" s="92">
        <v>2051.3630365763743</v>
      </c>
      <c r="BA537" s="92">
        <v>2068.2384465295122</v>
      </c>
      <c r="BB537" s="92">
        <v>2082.3779779332617</v>
      </c>
      <c r="BC537" s="92">
        <v>2095.4935311694853</v>
      </c>
      <c r="BD537" s="92">
        <v>2106.2234479341819</v>
      </c>
      <c r="BE537" s="92">
        <v>2115.7068737121963</v>
      </c>
      <c r="BF537" s="92">
        <v>2122.2972138889913</v>
      </c>
      <c r="BG537" s="92">
        <v>2127.1402819881482</v>
      </c>
      <c r="BH537" s="92">
        <v>2128.8011712358639</v>
      </c>
      <c r="BI537" s="92">
        <v>2129.5103059574994</v>
      </c>
      <c r="BJ537" s="92">
        <v>2127.6683203032376</v>
      </c>
      <c r="BK537" s="92">
        <v>2125.3861057002864</v>
      </c>
    </row>
    <row r="538" spans="1:107" ht="12.75" customHeight="1" x14ac:dyDescent="0.2">
      <c r="B538" s="99" t="s">
        <v>56</v>
      </c>
      <c r="C538" s="92" t="s">
        <v>33</v>
      </c>
      <c r="D538" s="92" t="s">
        <v>33</v>
      </c>
      <c r="E538" s="92" t="s">
        <v>33</v>
      </c>
      <c r="F538" s="92" t="s">
        <v>33</v>
      </c>
      <c r="G538" s="92">
        <v>6004.8023432957471</v>
      </c>
      <c r="H538" s="92">
        <v>5826</v>
      </c>
      <c r="I538" s="92">
        <v>5854</v>
      </c>
      <c r="J538" s="92">
        <v>5824</v>
      </c>
      <c r="K538" s="92">
        <v>5819</v>
      </c>
      <c r="L538" s="92">
        <v>5807</v>
      </c>
      <c r="M538" s="92">
        <v>5843</v>
      </c>
      <c r="N538" s="92">
        <v>5833</v>
      </c>
      <c r="O538" s="92">
        <v>5777</v>
      </c>
      <c r="P538" s="92">
        <v>5776</v>
      </c>
      <c r="Q538" s="92">
        <v>5732</v>
      </c>
      <c r="R538" s="92">
        <v>5699</v>
      </c>
      <c r="S538" s="92">
        <v>5643</v>
      </c>
      <c r="T538" s="92">
        <v>5617</v>
      </c>
      <c r="U538" s="92">
        <v>5496</v>
      </c>
      <c r="V538" s="92">
        <v>5455</v>
      </c>
      <c r="W538" s="92">
        <v>5404</v>
      </c>
      <c r="X538" s="92">
        <v>5309</v>
      </c>
      <c r="Y538" s="92">
        <v>5265</v>
      </c>
      <c r="Z538" s="92">
        <v>5208</v>
      </c>
      <c r="AA538" s="92">
        <v>5145</v>
      </c>
      <c r="AB538" s="92">
        <v>5102</v>
      </c>
      <c r="AC538" s="92">
        <v>5086</v>
      </c>
      <c r="AD538" s="92">
        <v>5230</v>
      </c>
      <c r="AE538" s="92">
        <v>5268</v>
      </c>
      <c r="AF538" s="92">
        <v>5216</v>
      </c>
      <c r="AG538" s="92">
        <v>5253</v>
      </c>
      <c r="AH538" s="92">
        <f t="shared" si="4"/>
        <v>5280</v>
      </c>
      <c r="AI538" s="92">
        <v>5294</v>
      </c>
      <c r="AJ538" s="92">
        <v>5334.0146892864022</v>
      </c>
      <c r="AK538" s="92">
        <v>5374.0309031408988</v>
      </c>
      <c r="AL538" s="92">
        <v>5399.1224834421228</v>
      </c>
      <c r="AM538" s="92">
        <v>5429.3039812021561</v>
      </c>
      <c r="AN538" s="92">
        <v>5448.7340405316563</v>
      </c>
      <c r="AO538" s="92">
        <v>5473.3801961753452</v>
      </c>
      <c r="AP538" s="92">
        <v>5488.0120530072745</v>
      </c>
      <c r="AQ538" s="92">
        <v>5510.0860867628562</v>
      </c>
      <c r="AR538" s="92">
        <v>5524.9027084429526</v>
      </c>
      <c r="AS538" s="92">
        <v>5545.8250332875268</v>
      </c>
      <c r="AT538" s="92">
        <v>5559.5000681907577</v>
      </c>
      <c r="AU538" s="92">
        <v>5579.7584330583049</v>
      </c>
      <c r="AV538" s="92">
        <v>5592.9400691064111</v>
      </c>
      <c r="AW538" s="92">
        <v>5612.2491129160699</v>
      </c>
      <c r="AX538" s="92">
        <v>5625.2260993782756</v>
      </c>
      <c r="AY538" s="92">
        <v>5642.0181828670757</v>
      </c>
      <c r="AZ538" s="92">
        <v>5651.3822633026339</v>
      </c>
      <c r="BA538" s="92">
        <v>5664.574324213494</v>
      </c>
      <c r="BB538" s="92">
        <v>5670.1989028798107</v>
      </c>
      <c r="BC538" s="92">
        <v>5679.8511855608913</v>
      </c>
      <c r="BD538" s="92">
        <v>5682.6699070988143</v>
      </c>
      <c r="BE538" s="92">
        <v>5687.946449355436</v>
      </c>
      <c r="BF538" s="92">
        <v>5684.908496671208</v>
      </c>
      <c r="BG538" s="92">
        <v>5681.2701388812648</v>
      </c>
      <c r="BH538" s="92">
        <v>5668.1987529877133</v>
      </c>
      <c r="BI538" s="92">
        <v>5655.9748125786746</v>
      </c>
      <c r="BJ538" s="92">
        <v>5634.5647242694267</v>
      </c>
      <c r="BK538" s="92">
        <v>5613.2559994881321</v>
      </c>
      <c r="BU538" s="160"/>
      <c r="BV538" s="160"/>
      <c r="BW538" s="160"/>
      <c r="BX538" s="160"/>
      <c r="BY538" s="160"/>
      <c r="BZ538" s="160"/>
      <c r="CA538" s="160"/>
      <c r="CB538" s="157"/>
      <c r="CC538" s="157"/>
      <c r="CD538" s="157"/>
      <c r="CE538" s="157"/>
      <c r="CF538" s="157"/>
      <c r="CG538" s="157"/>
      <c r="CH538" s="157"/>
      <c r="CI538" s="157"/>
      <c r="CJ538" s="157"/>
      <c r="CK538" s="157"/>
      <c r="CL538" s="157"/>
      <c r="CM538" s="157"/>
      <c r="CN538" s="157"/>
      <c r="CO538" s="157"/>
      <c r="CP538" s="157"/>
      <c r="CQ538" s="157"/>
      <c r="CR538" s="157"/>
      <c r="CS538" s="157"/>
      <c r="CT538" s="157"/>
      <c r="CU538" s="157"/>
      <c r="CV538" s="157"/>
      <c r="CW538" s="157"/>
      <c r="CX538" s="157"/>
      <c r="CY538" s="157"/>
      <c r="CZ538" s="157"/>
      <c r="DA538" s="157"/>
      <c r="DB538" s="157"/>
      <c r="DC538" s="157"/>
    </row>
    <row r="539" spans="1:107" ht="12.75" customHeight="1" x14ac:dyDescent="0.2">
      <c r="B539" s="99" t="s">
        <v>61</v>
      </c>
      <c r="C539" s="92" t="s">
        <v>33</v>
      </c>
      <c r="D539" s="92" t="s">
        <v>33</v>
      </c>
      <c r="E539" s="92" t="s">
        <v>33</v>
      </c>
      <c r="F539" s="92" t="s">
        <v>33</v>
      </c>
      <c r="G539" s="92">
        <v>0</v>
      </c>
      <c r="H539" s="92">
        <v>0</v>
      </c>
      <c r="I539" s="92">
        <v>0</v>
      </c>
      <c r="J539" s="92">
        <v>0</v>
      </c>
      <c r="K539" s="92">
        <v>0</v>
      </c>
      <c r="L539" s="92">
        <v>0</v>
      </c>
      <c r="M539" s="92">
        <v>0</v>
      </c>
      <c r="N539" s="92">
        <v>0</v>
      </c>
      <c r="O539" s="92">
        <v>0</v>
      </c>
      <c r="P539" s="92">
        <v>0</v>
      </c>
      <c r="Q539" s="92">
        <v>0</v>
      </c>
      <c r="R539" s="92">
        <v>0</v>
      </c>
      <c r="S539" s="92">
        <v>108</v>
      </c>
      <c r="T539" s="92">
        <v>102</v>
      </c>
      <c r="U539" s="92">
        <v>147</v>
      </c>
      <c r="V539" s="92">
        <v>153</v>
      </c>
      <c r="W539" s="92">
        <v>254</v>
      </c>
      <c r="X539" s="92">
        <v>694</v>
      </c>
      <c r="Y539" s="92">
        <v>745</v>
      </c>
      <c r="Z539" s="92">
        <v>786</v>
      </c>
      <c r="AA539" s="92">
        <v>844</v>
      </c>
      <c r="AB539" s="92">
        <v>847</v>
      </c>
      <c r="AC539" s="92">
        <v>869</v>
      </c>
      <c r="AD539" s="92">
        <v>913</v>
      </c>
      <c r="AE539" s="92">
        <v>947</v>
      </c>
      <c r="AF539" s="92">
        <v>982</v>
      </c>
      <c r="AG539" s="92">
        <v>1034</v>
      </c>
      <c r="AH539" s="92">
        <f t="shared" si="4"/>
        <v>1078</v>
      </c>
      <c r="AI539" s="92">
        <v>1117</v>
      </c>
      <c r="AJ539" s="92">
        <v>1159.8275217250994</v>
      </c>
      <c r="AK539" s="92">
        <v>1201.1951923170732</v>
      </c>
      <c r="AL539" s="92">
        <v>1238.6979021090901</v>
      </c>
      <c r="AM539" s="92">
        <v>1276.6247854897774</v>
      </c>
      <c r="AN539" s="92">
        <v>1312.1593287422613</v>
      </c>
      <c r="AO539" s="92">
        <v>1346.7173070339263</v>
      </c>
      <c r="AP539" s="92">
        <v>1377.6581299145876</v>
      </c>
      <c r="AQ539" s="92">
        <v>1406.8048737146237</v>
      </c>
      <c r="AR539" s="92">
        <v>1431.6798988725634</v>
      </c>
      <c r="AS539" s="92">
        <v>1455.7307829937995</v>
      </c>
      <c r="AT539" s="92">
        <v>1476.2566001517887</v>
      </c>
      <c r="AU539" s="92">
        <v>1496.1795966309996</v>
      </c>
      <c r="AV539" s="92">
        <v>1512.9721250157813</v>
      </c>
      <c r="AW539" s="92">
        <v>1529.2183193215265</v>
      </c>
      <c r="AX539" s="92">
        <v>1542.4390795489626</v>
      </c>
      <c r="AY539" s="92">
        <v>1555.9084768431012</v>
      </c>
      <c r="AZ539" s="92">
        <v>1566.9897820290439</v>
      </c>
      <c r="BA539" s="92">
        <v>1578.7244710683292</v>
      </c>
      <c r="BB539" s="92">
        <v>1588.1686130600865</v>
      </c>
      <c r="BC539" s="92">
        <v>1597.5766475949838</v>
      </c>
      <c r="BD539" s="92">
        <v>1604.2499840881123</v>
      </c>
      <c r="BE539" s="92">
        <v>1610.6040139291963</v>
      </c>
      <c r="BF539" s="92">
        <v>1614.2490311654574</v>
      </c>
      <c r="BG539" s="92">
        <v>1617.4684347029465</v>
      </c>
      <c r="BH539" s="92">
        <v>1618.0494876130119</v>
      </c>
      <c r="BI539" s="92">
        <v>1617.5805874070138</v>
      </c>
      <c r="BJ539" s="92">
        <v>1614.7055453650951</v>
      </c>
      <c r="BK539" s="92">
        <v>1612.2152922545649</v>
      </c>
      <c r="BU539" s="160"/>
      <c r="BV539" s="160"/>
      <c r="BW539" s="160"/>
      <c r="BX539" s="160"/>
      <c r="BY539" s="160"/>
      <c r="BZ539" s="160"/>
      <c r="CA539" s="160"/>
      <c r="CB539" s="157"/>
      <c r="CC539" s="157"/>
      <c r="CD539" s="157"/>
      <c r="CE539" s="157"/>
      <c r="CF539" s="157"/>
      <c r="CG539" s="157"/>
      <c r="CH539" s="157"/>
      <c r="CI539" s="157"/>
      <c r="CJ539" s="157"/>
      <c r="CK539" s="157"/>
      <c r="CL539" s="157"/>
      <c r="CM539" s="157"/>
      <c r="CN539" s="157"/>
      <c r="CO539" s="157"/>
      <c r="CP539" s="157"/>
      <c r="CQ539" s="157"/>
      <c r="CR539" s="157"/>
      <c r="CS539" s="157"/>
      <c r="CT539" s="157"/>
      <c r="CU539" s="157"/>
      <c r="CV539" s="157"/>
      <c r="CW539" s="157"/>
      <c r="CX539" s="157"/>
      <c r="CY539" s="157"/>
      <c r="CZ539" s="157"/>
      <c r="DA539" s="157"/>
      <c r="DB539" s="157"/>
      <c r="DC539" s="157"/>
    </row>
    <row r="540" spans="1:107" ht="12.75" customHeight="1" x14ac:dyDescent="0.2">
      <c r="B540" s="99" t="s">
        <v>62</v>
      </c>
      <c r="C540" s="99">
        <v>348996</v>
      </c>
      <c r="D540" s="99">
        <v>346484</v>
      </c>
      <c r="E540" s="99">
        <v>345131</v>
      </c>
      <c r="F540" s="99">
        <v>342513</v>
      </c>
      <c r="G540" s="99">
        <v>340715.99999999994</v>
      </c>
      <c r="H540" s="99">
        <v>339537</v>
      </c>
      <c r="I540" s="99">
        <v>335160</v>
      </c>
      <c r="J540" s="99">
        <v>330183</v>
      </c>
      <c r="K540" s="99">
        <v>325798</v>
      </c>
      <c r="L540" s="99">
        <v>320762</v>
      </c>
      <c r="M540" s="99">
        <v>316333</v>
      </c>
      <c r="N540" s="99">
        <v>310528</v>
      </c>
      <c r="O540" s="99">
        <v>305229</v>
      </c>
      <c r="P540" s="99">
        <v>299352</v>
      </c>
      <c r="Q540" s="99">
        <v>293621</v>
      </c>
      <c r="R540" s="99">
        <v>287413</v>
      </c>
      <c r="S540" s="99">
        <v>281582</v>
      </c>
      <c r="T540" s="99">
        <v>275038</v>
      </c>
      <c r="U540" s="99">
        <v>269248</v>
      </c>
      <c r="V540" s="99">
        <v>263433</v>
      </c>
      <c r="W540" s="99">
        <v>257566</v>
      </c>
      <c r="X540" s="99">
        <v>251887</v>
      </c>
      <c r="Y540" s="99">
        <v>245605</v>
      </c>
      <c r="Z540" s="99">
        <v>239584</v>
      </c>
      <c r="AA540" s="99">
        <v>233800</v>
      </c>
      <c r="AB540" s="99">
        <v>228266</v>
      </c>
      <c r="AC540" s="99">
        <v>223181</v>
      </c>
      <c r="AD540" s="99">
        <v>221635</v>
      </c>
      <c r="AE540" s="99">
        <v>217562</v>
      </c>
      <c r="AF540" s="99">
        <v>212447</v>
      </c>
      <c r="AG540" s="99">
        <v>208181</v>
      </c>
      <c r="AH540" s="99">
        <f t="shared" si="4"/>
        <v>204008</v>
      </c>
      <c r="AI540" s="99">
        <v>200245</v>
      </c>
      <c r="AJ540" s="99">
        <v>196118.79496140289</v>
      </c>
      <c r="AK540" s="99">
        <v>192535.82370409527</v>
      </c>
      <c r="AL540" s="99">
        <v>188589.70731754534</v>
      </c>
      <c r="AM540" s="99">
        <v>185243.49391463058</v>
      </c>
      <c r="AN540" s="99">
        <v>181622.15889626238</v>
      </c>
      <c r="AO540" s="99">
        <v>178568.93336001431</v>
      </c>
      <c r="AP540" s="99">
        <v>175271.58616989505</v>
      </c>
      <c r="AQ540" s="99">
        <v>172519.19234206624</v>
      </c>
      <c r="AR540" s="99">
        <v>169557.5145251514</v>
      </c>
      <c r="AS540" s="99">
        <v>167111.31719747203</v>
      </c>
      <c r="AT540" s="99">
        <v>164487.30243326677</v>
      </c>
      <c r="AU540" s="99">
        <v>162333.89282119137</v>
      </c>
      <c r="AV540" s="99">
        <v>160022.52473154274</v>
      </c>
      <c r="AW540" s="99">
        <v>158122.72410650423</v>
      </c>
      <c r="AX540" s="99">
        <v>156077.63526663324</v>
      </c>
      <c r="AY540" s="99">
        <v>154398.70552033908</v>
      </c>
      <c r="AZ540" s="99">
        <v>152578.96218973567</v>
      </c>
      <c r="BA540" s="99">
        <v>151070.425601069</v>
      </c>
      <c r="BB540" s="99">
        <v>149418.03619384588</v>
      </c>
      <c r="BC540" s="99">
        <v>148029.55830001988</v>
      </c>
      <c r="BD540" s="99">
        <v>146499.12081346661</v>
      </c>
      <c r="BE540" s="99">
        <v>145190.87870734854</v>
      </c>
      <c r="BF540" s="99">
        <v>143734.46852795669</v>
      </c>
      <c r="BG540" s="99">
        <v>142458.11015685563</v>
      </c>
      <c r="BH540" s="99">
        <v>141023.45077001362</v>
      </c>
      <c r="BI540" s="99">
        <v>139742.07013274057</v>
      </c>
      <c r="BJ540" s="99">
        <v>138293.04730584245</v>
      </c>
      <c r="BK540" s="99">
        <v>136965.53678088397</v>
      </c>
      <c r="BU540" s="160"/>
      <c r="BV540" s="160"/>
      <c r="BW540" s="160"/>
      <c r="BX540" s="160"/>
      <c r="BY540" s="160"/>
      <c r="BZ540" s="160"/>
      <c r="CA540" s="160"/>
      <c r="CB540" s="157"/>
      <c r="CC540" s="157"/>
      <c r="CD540" s="157"/>
      <c r="CE540" s="157"/>
      <c r="CF540" s="157"/>
      <c r="CG540" s="157"/>
      <c r="CH540" s="157"/>
      <c r="CI540" s="157"/>
      <c r="CJ540" s="157"/>
      <c r="CK540" s="157"/>
      <c r="CL540" s="157"/>
      <c r="CM540" s="157"/>
      <c r="CN540" s="157"/>
      <c r="CO540" s="157"/>
      <c r="CP540" s="157"/>
      <c r="CQ540" s="157"/>
      <c r="CR540" s="157"/>
      <c r="CS540" s="157"/>
      <c r="CT540" s="157"/>
      <c r="CU540" s="157"/>
      <c r="CV540" s="157"/>
      <c r="CW540" s="157"/>
      <c r="CX540" s="157"/>
      <c r="CY540" s="157"/>
      <c r="CZ540" s="157"/>
      <c r="DA540" s="157"/>
      <c r="DB540" s="157"/>
      <c r="DC540" s="157"/>
    </row>
    <row r="541" spans="1:107" s="157" customFormat="1" ht="12.75" customHeight="1" x14ac:dyDescent="0.2">
      <c r="B541" s="99" t="s">
        <v>12</v>
      </c>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165"/>
      <c r="BM541" s="160"/>
      <c r="BN541" s="160"/>
      <c r="BO541" s="160"/>
      <c r="BP541" s="160"/>
      <c r="BQ541" s="160"/>
      <c r="BR541" s="160"/>
      <c r="BS541" s="160"/>
      <c r="BT541" s="160"/>
      <c r="BU541" s="160"/>
      <c r="BV541" s="160"/>
      <c r="BW541" s="160"/>
      <c r="BX541" s="160"/>
      <c r="BY541" s="160"/>
      <c r="BZ541" s="160"/>
      <c r="CA541" s="160"/>
    </row>
    <row r="542" spans="1:107" s="157" customFormat="1" ht="12.75" customHeight="1" x14ac:dyDescent="0.2">
      <c r="B542" s="99"/>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c r="AN542" s="92"/>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165"/>
      <c r="BM542" s="160"/>
      <c r="BN542" s="160"/>
      <c r="BO542" s="160"/>
      <c r="BP542" s="160"/>
      <c r="BQ542" s="160"/>
      <c r="BR542" s="160"/>
      <c r="BS542" s="160"/>
      <c r="BT542" s="160"/>
      <c r="BU542" s="160"/>
      <c r="BV542" s="160"/>
      <c r="BW542" s="160"/>
      <c r="BX542" s="160"/>
      <c r="BY542" s="160"/>
      <c r="BZ542" s="160"/>
      <c r="CA542" s="160"/>
    </row>
    <row r="543" spans="1:107" s="157" customFormat="1" ht="12.75" customHeight="1" x14ac:dyDescent="0.2">
      <c r="B543" s="99"/>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92"/>
      <c r="AL543" s="92"/>
      <c r="AM543" s="92"/>
      <c r="AN543" s="92"/>
      <c r="AO543" s="92"/>
      <c r="AP543" s="92"/>
      <c r="AQ543" s="267"/>
      <c r="AR543" s="267"/>
      <c r="AS543" s="267"/>
      <c r="AT543" s="267"/>
      <c r="AU543" s="267"/>
      <c r="AV543" s="267"/>
      <c r="AW543" s="267"/>
      <c r="AX543" s="267"/>
      <c r="AY543" s="267"/>
      <c r="AZ543" s="267"/>
      <c r="BA543" s="267"/>
      <c r="BB543" s="267"/>
      <c r="BC543" s="267"/>
      <c r="BD543" s="267"/>
      <c r="BE543" s="267"/>
      <c r="BF543" s="267"/>
      <c r="BG543" s="267"/>
      <c r="BH543" s="267"/>
      <c r="BI543" s="267"/>
      <c r="BJ543" s="267"/>
      <c r="BK543" s="267"/>
      <c r="BL543" s="165"/>
      <c r="BM543" s="160"/>
      <c r="BN543" s="160"/>
      <c r="BO543" s="160"/>
      <c r="BP543" s="160"/>
      <c r="BQ543" s="160"/>
      <c r="BR543" s="160"/>
      <c r="BS543" s="160"/>
      <c r="BT543" s="160"/>
      <c r="BU543" s="160"/>
      <c r="BV543" s="160"/>
      <c r="BW543" s="160"/>
      <c r="BX543" s="160"/>
      <c r="BY543" s="160"/>
      <c r="BZ543" s="160"/>
      <c r="CA543" s="160"/>
    </row>
    <row r="544" spans="1:107" s="157" customFormat="1" ht="12.75" customHeight="1" x14ac:dyDescent="0.2">
      <c r="B544" s="99"/>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92"/>
      <c r="AL544" s="92"/>
      <c r="AM544" s="92"/>
      <c r="AN544" s="92"/>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165"/>
      <c r="BM544" s="160"/>
      <c r="BN544" s="160"/>
      <c r="BO544" s="160"/>
      <c r="BP544" s="160"/>
      <c r="BQ544" s="160"/>
      <c r="BR544" s="160"/>
      <c r="BS544" s="160"/>
      <c r="BT544" s="160"/>
      <c r="BU544" s="160"/>
      <c r="BV544" s="160"/>
      <c r="BW544" s="160"/>
      <c r="BX544" s="160"/>
      <c r="BY544" s="160"/>
      <c r="BZ544" s="160"/>
      <c r="CA544" s="160"/>
    </row>
    <row r="545" spans="1:107" s="157" customFormat="1" ht="12.75" customHeight="1" x14ac:dyDescent="0.2">
      <c r="B545" s="99"/>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92"/>
      <c r="AL545" s="92"/>
      <c r="AM545" s="92"/>
      <c r="AN545" s="92"/>
      <c r="AO545" s="92"/>
      <c r="AP545" s="92"/>
      <c r="AQ545" s="92"/>
      <c r="AR545" s="92"/>
      <c r="AS545" s="92"/>
      <c r="AT545" s="92"/>
      <c r="AU545" s="92"/>
      <c r="AV545" s="92"/>
      <c r="AW545" s="92"/>
      <c r="AX545" s="92"/>
      <c r="AY545" s="92"/>
      <c r="AZ545" s="92"/>
      <c r="BA545" s="92"/>
      <c r="BB545" s="92"/>
      <c r="BC545" s="92"/>
      <c r="BD545" s="92"/>
      <c r="BE545" s="92"/>
      <c r="BF545" s="92"/>
      <c r="BG545" s="92"/>
      <c r="BH545" s="92"/>
      <c r="BI545" s="92"/>
      <c r="BJ545" s="92"/>
      <c r="BK545" s="92"/>
      <c r="BL545" s="165"/>
      <c r="BM545" s="160"/>
      <c r="BN545" s="160"/>
      <c r="BO545" s="160"/>
      <c r="BP545" s="160"/>
      <c r="BQ545" s="160"/>
      <c r="BR545" s="160"/>
      <c r="BS545" s="160"/>
      <c r="BT545" s="160"/>
      <c r="BU545" s="160"/>
      <c r="BV545" s="160"/>
      <c r="BW545" s="160"/>
      <c r="BX545" s="160"/>
      <c r="BY545" s="160"/>
      <c r="BZ545" s="160"/>
      <c r="CA545" s="160"/>
    </row>
    <row r="546" spans="1:107" s="157" customFormat="1" ht="12.75" customHeight="1" x14ac:dyDescent="0.2">
      <c r="B546" s="99"/>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165"/>
      <c r="BM546" s="160"/>
      <c r="BN546" s="160"/>
      <c r="BO546" s="160"/>
      <c r="BP546" s="160"/>
      <c r="BQ546" s="160"/>
      <c r="BR546" s="160"/>
      <c r="BS546" s="160"/>
      <c r="BT546" s="160"/>
      <c r="BU546" s="160"/>
      <c r="BV546" s="160"/>
      <c r="BW546" s="160"/>
      <c r="BX546" s="160"/>
      <c r="BY546" s="160"/>
      <c r="BZ546" s="160"/>
      <c r="CA546" s="160"/>
    </row>
    <row r="547" spans="1:107" s="157" customFormat="1" ht="12.75" customHeight="1" x14ac:dyDescent="0.2">
      <c r="B547" s="99"/>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165"/>
      <c r="BM547" s="160"/>
      <c r="BN547" s="160"/>
      <c r="BO547" s="160"/>
      <c r="BP547" s="160"/>
      <c r="BQ547" s="160"/>
      <c r="BR547" s="160"/>
      <c r="BS547" s="160"/>
      <c r="BT547" s="160"/>
      <c r="BU547" s="160"/>
      <c r="BV547" s="160"/>
      <c r="BW547" s="160"/>
      <c r="BX547" s="160"/>
      <c r="BY547" s="160"/>
      <c r="BZ547" s="160"/>
      <c r="CA547" s="160"/>
    </row>
    <row r="548" spans="1:107" s="157" customFormat="1" ht="12.75" customHeight="1" x14ac:dyDescent="0.2">
      <c r="B548" s="99"/>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c r="AB548" s="92"/>
      <c r="AC548" s="92"/>
      <c r="AD548" s="92"/>
      <c r="AE548" s="92"/>
      <c r="AF548" s="92"/>
      <c r="AG548" s="92"/>
      <c r="AH548" s="92"/>
      <c r="AI548" s="92"/>
      <c r="AJ548" s="92"/>
      <c r="AK548" s="92"/>
      <c r="AL548" s="92"/>
      <c r="AM548" s="92"/>
      <c r="AN548" s="92"/>
      <c r="AO548" s="92"/>
      <c r="AP548" s="92"/>
      <c r="AQ548" s="92"/>
      <c r="AR548" s="92"/>
      <c r="AS548" s="92"/>
      <c r="AT548" s="92"/>
      <c r="AU548" s="92"/>
      <c r="AV548" s="92"/>
      <c r="AW548" s="92"/>
      <c r="AX548" s="92"/>
      <c r="AY548" s="92"/>
      <c r="AZ548" s="92"/>
      <c r="BA548" s="92"/>
      <c r="BB548" s="92"/>
      <c r="BC548" s="92"/>
      <c r="BD548" s="92"/>
      <c r="BE548" s="92"/>
      <c r="BF548" s="92"/>
      <c r="BG548" s="92"/>
      <c r="BH548" s="92"/>
      <c r="BI548" s="92"/>
      <c r="BJ548" s="92"/>
      <c r="BK548" s="92"/>
      <c r="BL548" s="165"/>
      <c r="BM548" s="160"/>
      <c r="BN548" s="160"/>
      <c r="BO548" s="160"/>
      <c r="BP548" s="160"/>
      <c r="BQ548" s="160"/>
      <c r="BR548" s="160"/>
      <c r="BS548" s="160"/>
      <c r="BT548" s="160"/>
      <c r="BU548" s="92"/>
      <c r="BV548" s="92"/>
      <c r="BW548" s="92"/>
      <c r="BX548" s="92"/>
      <c r="BY548" s="92"/>
      <c r="BZ548" s="92"/>
      <c r="CA548" s="92"/>
      <c r="CB548" s="97"/>
      <c r="CC548" s="97"/>
      <c r="CD548" s="97"/>
      <c r="CE548" s="97"/>
      <c r="CF548" s="97"/>
      <c r="CG548" s="97"/>
      <c r="CH548" s="97"/>
      <c r="CI548" s="97"/>
      <c r="CJ548" s="97"/>
      <c r="CK548" s="97"/>
      <c r="CL548" s="97"/>
      <c r="CM548" s="97"/>
      <c r="CN548" s="97"/>
      <c r="CO548" s="97"/>
      <c r="CP548" s="97"/>
      <c r="CQ548" s="97"/>
      <c r="CR548" s="97"/>
      <c r="CS548" s="97"/>
      <c r="CT548" s="97"/>
      <c r="CU548" s="97"/>
      <c r="CV548" s="97"/>
      <c r="CW548" s="97"/>
      <c r="CX548" s="97"/>
      <c r="CY548" s="97"/>
      <c r="CZ548" s="97"/>
      <c r="DA548" s="97"/>
      <c r="DB548" s="97"/>
      <c r="DC548" s="97"/>
    </row>
    <row r="549" spans="1:107" s="157" customFormat="1" ht="12.75" customHeight="1" x14ac:dyDescent="0.2">
      <c r="B549" s="99"/>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c r="AB549" s="92"/>
      <c r="AC549" s="92"/>
      <c r="AD549" s="92"/>
      <c r="AE549" s="92"/>
      <c r="AF549" s="92"/>
      <c r="AG549" s="92"/>
      <c r="AH549" s="92"/>
      <c r="AI549" s="92"/>
      <c r="AJ549" s="92"/>
      <c r="AK549" s="92"/>
      <c r="AL549" s="92"/>
      <c r="AM549" s="92"/>
      <c r="AN549" s="92"/>
      <c r="AO549" s="92"/>
      <c r="AP549" s="92"/>
      <c r="AQ549" s="92"/>
      <c r="AR549" s="92"/>
      <c r="AS549" s="92"/>
      <c r="AT549" s="92"/>
      <c r="AU549" s="92"/>
      <c r="AV549" s="92"/>
      <c r="AW549" s="92"/>
      <c r="AX549" s="92"/>
      <c r="AY549" s="92"/>
      <c r="AZ549" s="92"/>
      <c r="BA549" s="92"/>
      <c r="BB549" s="92"/>
      <c r="BC549" s="92"/>
      <c r="BD549" s="92"/>
      <c r="BE549" s="92"/>
      <c r="BF549" s="92"/>
      <c r="BG549" s="92"/>
      <c r="BH549" s="92"/>
      <c r="BI549" s="92"/>
      <c r="BJ549" s="92"/>
      <c r="BK549" s="92"/>
      <c r="BL549" s="165"/>
      <c r="BM549" s="160"/>
      <c r="BN549" s="160"/>
      <c r="BO549" s="160"/>
      <c r="BP549" s="160"/>
      <c r="BQ549" s="160"/>
      <c r="BR549" s="160"/>
      <c r="BS549" s="160"/>
      <c r="BT549" s="160"/>
      <c r="BU549" s="92"/>
      <c r="BV549" s="92"/>
      <c r="BW549" s="92"/>
      <c r="BX549" s="92"/>
      <c r="BY549" s="92"/>
      <c r="BZ549" s="92"/>
      <c r="CA549" s="92"/>
      <c r="CB549" s="97"/>
      <c r="CC549" s="97"/>
      <c r="CD549" s="97"/>
      <c r="CE549" s="97"/>
      <c r="CF549" s="97"/>
      <c r="CG549" s="97"/>
      <c r="CH549" s="97"/>
      <c r="CI549" s="97"/>
      <c r="CJ549" s="97"/>
      <c r="CK549" s="97"/>
      <c r="CL549" s="97"/>
      <c r="CM549" s="97"/>
      <c r="CN549" s="97"/>
      <c r="CO549" s="97"/>
      <c r="CP549" s="97"/>
      <c r="CQ549" s="97"/>
      <c r="CR549" s="97"/>
      <c r="CS549" s="97"/>
      <c r="CT549" s="97"/>
      <c r="CU549" s="97"/>
      <c r="CV549" s="97"/>
      <c r="CW549" s="97"/>
      <c r="CX549" s="97"/>
      <c r="CY549" s="97"/>
      <c r="CZ549" s="97"/>
      <c r="DA549" s="97"/>
      <c r="DB549" s="97"/>
      <c r="DC549" s="97"/>
    </row>
    <row r="551" spans="1:107" ht="12.75" customHeight="1" x14ac:dyDescent="0.2">
      <c r="A551" s="108" t="s">
        <v>28</v>
      </c>
      <c r="H551" s="99"/>
      <c r="I551" s="99"/>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row>
    <row r="552" spans="1:107" ht="12.75" customHeight="1" x14ac:dyDescent="0.2">
      <c r="B552" s="99" t="s">
        <v>57</v>
      </c>
      <c r="G552" s="92">
        <v>6186.284741081703</v>
      </c>
      <c r="H552" s="92">
        <v>6051</v>
      </c>
      <c r="I552" s="92">
        <v>5889</v>
      </c>
      <c r="J552" s="92">
        <v>5680</v>
      </c>
      <c r="K552" s="92">
        <v>5477</v>
      </c>
      <c r="L552" s="92">
        <v>5253</v>
      </c>
      <c r="M552" s="92">
        <v>5064</v>
      </c>
      <c r="N552" s="92">
        <v>4843</v>
      </c>
      <c r="O552" s="92">
        <v>4676</v>
      </c>
      <c r="P552" s="92">
        <v>4456</v>
      </c>
      <c r="Q552" s="92">
        <v>4283</v>
      </c>
      <c r="R552" s="92">
        <v>4065</v>
      </c>
      <c r="S552" s="92">
        <v>3846</v>
      </c>
      <c r="T552" s="92">
        <v>3629</v>
      </c>
      <c r="U552" s="92">
        <v>3445</v>
      </c>
      <c r="V552" s="92">
        <v>3238</v>
      </c>
      <c r="W552" s="92">
        <v>3072</v>
      </c>
      <c r="X552" s="92">
        <v>2850</v>
      </c>
      <c r="Y552" s="92">
        <v>2668</v>
      </c>
      <c r="Z552" s="92">
        <v>2482</v>
      </c>
      <c r="AA552" s="92">
        <v>2299</v>
      </c>
      <c r="AB552" s="92">
        <v>2119</v>
      </c>
      <c r="AC552" s="92">
        <v>1977</v>
      </c>
      <c r="AD552" s="92">
        <v>1809</v>
      </c>
      <c r="AE552" s="92">
        <v>1650</v>
      </c>
      <c r="AF552" s="92">
        <v>1499</v>
      </c>
      <c r="AG552" s="92">
        <v>1353</v>
      </c>
      <c r="AH552" s="92">
        <v>1231</v>
      </c>
      <c r="AI552" s="92">
        <v>1102</v>
      </c>
      <c r="AJ552" s="92">
        <v>982.63176428129987</v>
      </c>
      <c r="AK552" s="92">
        <v>879.37753452626589</v>
      </c>
      <c r="AL552" s="92">
        <v>774.91965409545833</v>
      </c>
      <c r="AM552" s="92">
        <v>686.54972944365306</v>
      </c>
      <c r="AN552" s="92">
        <v>598.36577497658777</v>
      </c>
      <c r="AO552" s="92">
        <v>524.65889015782921</v>
      </c>
      <c r="AP552" s="92">
        <v>451.93364793720917</v>
      </c>
      <c r="AQ552" s="92">
        <v>391.96844887001976</v>
      </c>
      <c r="AR552" s="92">
        <v>333.60315670576733</v>
      </c>
      <c r="AS552" s="92">
        <v>286.24426506286659</v>
      </c>
      <c r="AT552" s="92">
        <v>240.82733216337218</v>
      </c>
      <c r="AU552" s="92">
        <v>204.39558737345467</v>
      </c>
      <c r="AV552" s="92">
        <v>169.84121043807085</v>
      </c>
      <c r="AW552" s="92">
        <v>142.43280271463325</v>
      </c>
      <c r="AX552" s="92">
        <v>116.72133341665429</v>
      </c>
      <c r="AY552" s="92">
        <v>96.712768047495018</v>
      </c>
      <c r="AZ552" s="92">
        <v>78.281120411111544</v>
      </c>
      <c r="BA552" s="92">
        <v>64.282207061762804</v>
      </c>
      <c r="BB552" s="92">
        <v>51.648983888713282</v>
      </c>
      <c r="BC552" s="92">
        <v>42.278885781143515</v>
      </c>
      <c r="BD552" s="92">
        <v>33.953409637883013</v>
      </c>
      <c r="BE552" s="92">
        <v>27.963930353946278</v>
      </c>
      <c r="BF552" s="92">
        <v>22.723327294031165</v>
      </c>
      <c r="BG552" s="92">
        <v>19.01488799122188</v>
      </c>
      <c r="BH552" s="92">
        <v>15.774577447263841</v>
      </c>
      <c r="BI552" s="92">
        <v>13.509420936967619</v>
      </c>
      <c r="BJ552" s="92">
        <v>11.515717347415084</v>
      </c>
      <c r="BK552" s="92">
        <v>10.165455231874542</v>
      </c>
    </row>
    <row r="553" spans="1:107" ht="12.75" customHeight="1" x14ac:dyDescent="0.2">
      <c r="B553" s="99" t="s">
        <v>50</v>
      </c>
      <c r="G553" s="92">
        <v>4731.2177675489065</v>
      </c>
      <c r="H553" s="92">
        <v>4645</v>
      </c>
      <c r="I553" s="92">
        <v>4520</v>
      </c>
      <c r="J553" s="92">
        <v>4350</v>
      </c>
      <c r="K553" s="92">
        <v>4217</v>
      </c>
      <c r="L553" s="92">
        <v>4077</v>
      </c>
      <c r="M553" s="92">
        <v>3937</v>
      </c>
      <c r="N553" s="92">
        <v>3813</v>
      </c>
      <c r="O553" s="92">
        <v>3646</v>
      </c>
      <c r="P553" s="92">
        <v>3466</v>
      </c>
      <c r="Q553" s="92">
        <v>3302</v>
      </c>
      <c r="R553" s="92">
        <v>3150</v>
      </c>
      <c r="S553" s="92">
        <v>2967</v>
      </c>
      <c r="T553" s="92">
        <v>2810</v>
      </c>
      <c r="U553" s="92">
        <v>2678</v>
      </c>
      <c r="V553" s="92">
        <v>2520</v>
      </c>
      <c r="W553" s="92">
        <v>2362</v>
      </c>
      <c r="X553" s="92">
        <v>2219</v>
      </c>
      <c r="Y553" s="92">
        <v>2065</v>
      </c>
      <c r="Z553" s="92">
        <v>1911</v>
      </c>
      <c r="AA553" s="92">
        <v>1767</v>
      </c>
      <c r="AB553" s="92">
        <v>1627</v>
      </c>
      <c r="AC553" s="92">
        <v>1501</v>
      </c>
      <c r="AD553" s="92">
        <v>1377</v>
      </c>
      <c r="AE553" s="92">
        <v>1264</v>
      </c>
      <c r="AF553" s="92">
        <v>1138</v>
      </c>
      <c r="AG553" s="92">
        <v>1044</v>
      </c>
      <c r="AH553" s="92">
        <v>944</v>
      </c>
      <c r="AI553" s="92">
        <v>842</v>
      </c>
      <c r="AJ553" s="92">
        <v>753.404891066799</v>
      </c>
      <c r="AK553" s="92">
        <v>676.88889477409077</v>
      </c>
      <c r="AL553" s="92">
        <v>599.51859370228181</v>
      </c>
      <c r="AM553" s="92">
        <v>533.89374435136551</v>
      </c>
      <c r="AN553" s="92">
        <v>468.07691563382815</v>
      </c>
      <c r="AO553" s="92">
        <v>412.93928732261008</v>
      </c>
      <c r="AP553" s="92">
        <v>358.22898599902948</v>
      </c>
      <c r="AQ553" s="92">
        <v>313.04523535037072</v>
      </c>
      <c r="AR553" s="92">
        <v>268.7534787738353</v>
      </c>
      <c r="AS553" s="92">
        <v>232.58947876553933</v>
      </c>
      <c r="AT553" s="92">
        <v>197.48224829322999</v>
      </c>
      <c r="AU553" s="92">
        <v>169.2365085496657</v>
      </c>
      <c r="AV553" s="92">
        <v>142.14198551724218</v>
      </c>
      <c r="AW553" s="92">
        <v>120.72635997182064</v>
      </c>
      <c r="AX553" s="92">
        <v>100.45298640611094</v>
      </c>
      <c r="AY553" s="92">
        <v>84.626313411987411</v>
      </c>
      <c r="AZ553" s="92">
        <v>69.770091285801414</v>
      </c>
      <c r="BA553" s="92">
        <v>58.342160767175628</v>
      </c>
      <c r="BB553" s="92">
        <v>47.725687513154348</v>
      </c>
      <c r="BC553" s="92">
        <v>39.700278637792117</v>
      </c>
      <c r="BD553" s="92">
        <v>32.34085434883368</v>
      </c>
      <c r="BE553" s="92">
        <v>26.883522051224965</v>
      </c>
      <c r="BF553" s="92">
        <v>21.942297078543799</v>
      </c>
      <c r="BG553" s="92">
        <v>18.344297529644976</v>
      </c>
      <c r="BH553" s="92">
        <v>15.111630019752424</v>
      </c>
      <c r="BI553" s="92">
        <v>12.800260408156431</v>
      </c>
      <c r="BJ553" s="92">
        <v>10.732578812264169</v>
      </c>
      <c r="BK553" s="92">
        <v>9.2807176557993518</v>
      </c>
    </row>
    <row r="554" spans="1:107" ht="12.75" customHeight="1" x14ac:dyDescent="0.2">
      <c r="B554" s="99" t="s">
        <v>51</v>
      </c>
      <c r="G554" s="92">
        <v>4048.1863291139239</v>
      </c>
      <c r="H554" s="92">
        <v>3963</v>
      </c>
      <c r="I554" s="92">
        <v>3870</v>
      </c>
      <c r="J554" s="92">
        <v>3769</v>
      </c>
      <c r="K554" s="92">
        <v>3601</v>
      </c>
      <c r="L554" s="92">
        <v>3459</v>
      </c>
      <c r="M554" s="92">
        <v>3337</v>
      </c>
      <c r="N554" s="92">
        <v>3197</v>
      </c>
      <c r="O554" s="92">
        <v>3065</v>
      </c>
      <c r="P554" s="92">
        <v>2917</v>
      </c>
      <c r="Q554" s="92">
        <v>2759</v>
      </c>
      <c r="R554" s="92">
        <v>2624</v>
      </c>
      <c r="S554" s="92">
        <v>2466</v>
      </c>
      <c r="T554" s="92">
        <v>2319</v>
      </c>
      <c r="U554" s="92">
        <v>2175</v>
      </c>
      <c r="V554" s="92">
        <v>2059</v>
      </c>
      <c r="W554" s="92">
        <v>1931</v>
      </c>
      <c r="X554" s="92">
        <v>1806</v>
      </c>
      <c r="Y554" s="92">
        <v>1694</v>
      </c>
      <c r="Z554" s="92">
        <v>1554</v>
      </c>
      <c r="AA554" s="92">
        <v>1460</v>
      </c>
      <c r="AB554" s="92">
        <v>1352</v>
      </c>
      <c r="AC554" s="92">
        <v>1239</v>
      </c>
      <c r="AD554" s="92">
        <v>1136</v>
      </c>
      <c r="AE554" s="92">
        <v>1038</v>
      </c>
      <c r="AF554" s="92">
        <v>939</v>
      </c>
      <c r="AG554" s="92">
        <v>845</v>
      </c>
      <c r="AH554" s="92">
        <v>751</v>
      </c>
      <c r="AI554" s="92">
        <v>670</v>
      </c>
      <c r="AJ554" s="92">
        <v>594.76891479479957</v>
      </c>
      <c r="AK554" s="92">
        <v>530.77765723415791</v>
      </c>
      <c r="AL554" s="92">
        <v>466.52580598362755</v>
      </c>
      <c r="AM554" s="92">
        <v>412.98230753145702</v>
      </c>
      <c r="AN554" s="92">
        <v>359.67972249107652</v>
      </c>
      <c r="AO554" s="92">
        <v>315.99355926302241</v>
      </c>
      <c r="AP554" s="92">
        <v>273.01152003103135</v>
      </c>
      <c r="AQ554" s="92">
        <v>238.18680385190913</v>
      </c>
      <c r="AR554" s="92">
        <v>204.14352208216832</v>
      </c>
      <c r="AS554" s="92">
        <v>176.80736380945154</v>
      </c>
      <c r="AT554" s="92">
        <v>150.23860777873995</v>
      </c>
      <c r="AU554" s="92">
        <v>129.1171572485527</v>
      </c>
      <c r="AV554" s="92">
        <v>108.71920047989529</v>
      </c>
      <c r="AW554" s="92">
        <v>92.806072852928267</v>
      </c>
      <c r="AX554" s="92">
        <v>77.623658839667797</v>
      </c>
      <c r="AY554" s="92">
        <v>66.006095071003159</v>
      </c>
      <c r="AZ554" s="92">
        <v>55.026471081637617</v>
      </c>
      <c r="BA554" s="92">
        <v>46.709459335148125</v>
      </c>
      <c r="BB554" s="92">
        <v>38.868381746191908</v>
      </c>
      <c r="BC554" s="92">
        <v>33.020386501955549</v>
      </c>
      <c r="BD554" s="92">
        <v>27.550166359853264</v>
      </c>
      <c r="BE554" s="92">
        <v>23.541695685911975</v>
      </c>
      <c r="BF554" s="92">
        <v>19.817445280284733</v>
      </c>
      <c r="BG554" s="92">
        <v>17.184852704568211</v>
      </c>
      <c r="BH554" s="92">
        <v>14.767102724058764</v>
      </c>
      <c r="BI554" s="92">
        <v>13.146189288064352</v>
      </c>
      <c r="BJ554" s="92">
        <v>11.670481257514927</v>
      </c>
      <c r="BK554" s="92">
        <v>10.712914336493888</v>
      </c>
    </row>
    <row r="555" spans="1:107" ht="12.75" customHeight="1" x14ac:dyDescent="0.2">
      <c r="B555" s="99" t="s">
        <v>52</v>
      </c>
      <c r="G555" s="92">
        <v>2950.1357882623706</v>
      </c>
      <c r="H555" s="92">
        <v>2866</v>
      </c>
      <c r="I555" s="92">
        <v>2782</v>
      </c>
      <c r="J555" s="92">
        <v>2676</v>
      </c>
      <c r="K555" s="92">
        <v>2574</v>
      </c>
      <c r="L555" s="92">
        <v>2461</v>
      </c>
      <c r="M555" s="92">
        <v>2401</v>
      </c>
      <c r="N555" s="92">
        <v>2262</v>
      </c>
      <c r="O555" s="92">
        <v>2166</v>
      </c>
      <c r="P555" s="92">
        <v>2075</v>
      </c>
      <c r="Q555" s="92">
        <v>2004</v>
      </c>
      <c r="R555" s="92">
        <v>1898</v>
      </c>
      <c r="S555" s="92">
        <v>1779</v>
      </c>
      <c r="T555" s="92">
        <v>1666</v>
      </c>
      <c r="U555" s="92">
        <v>1568</v>
      </c>
      <c r="V555" s="92">
        <v>1487</v>
      </c>
      <c r="W555" s="92">
        <v>1397</v>
      </c>
      <c r="X555" s="92">
        <v>1292</v>
      </c>
      <c r="Y555" s="92">
        <v>1215</v>
      </c>
      <c r="Z555" s="92">
        <v>1128</v>
      </c>
      <c r="AA555" s="92">
        <v>1044</v>
      </c>
      <c r="AB555" s="92">
        <v>958</v>
      </c>
      <c r="AC555" s="92">
        <v>884</v>
      </c>
      <c r="AD555" s="92">
        <v>812</v>
      </c>
      <c r="AE555" s="92">
        <v>748</v>
      </c>
      <c r="AF555" s="92">
        <v>680</v>
      </c>
      <c r="AG555" s="92">
        <v>607</v>
      </c>
      <c r="AH555" s="92">
        <v>538</v>
      </c>
      <c r="AI555" s="92">
        <v>492</v>
      </c>
      <c r="AJ555" s="92">
        <v>433.91578266790015</v>
      </c>
      <c r="AK555" s="92">
        <v>384.60971862247897</v>
      </c>
      <c r="AL555" s="92">
        <v>335.73054142471375</v>
      </c>
      <c r="AM555" s="92">
        <v>295.18161958551786</v>
      </c>
      <c r="AN555" s="92">
        <v>255.4539591385246</v>
      </c>
      <c r="AO555" s="92">
        <v>222.95519248364954</v>
      </c>
      <c r="AP555" s="92">
        <v>191.39025665844682</v>
      </c>
      <c r="AQ555" s="92">
        <v>165.81054238595445</v>
      </c>
      <c r="AR555" s="92">
        <v>141.12440042783479</v>
      </c>
      <c r="AS555" s="92">
        <v>121.27982798457346</v>
      </c>
      <c r="AT555" s="92">
        <v>102.24718768159758</v>
      </c>
      <c r="AU555" s="92">
        <v>87.140493962551474</v>
      </c>
      <c r="AV555" s="92">
        <v>72.800742981686497</v>
      </c>
      <c r="AW555" s="92">
        <v>61.595959876227646</v>
      </c>
      <c r="AX555" s="92">
        <v>51.084075783943348</v>
      </c>
      <c r="AY555" s="92">
        <v>43.000950804719857</v>
      </c>
      <c r="AZ555" s="92">
        <v>35.510406688708073</v>
      </c>
      <c r="BA555" s="92">
        <v>29.909226792270257</v>
      </c>
      <c r="BB555" s="92">
        <v>24.820232999871152</v>
      </c>
      <c r="BC555" s="92">
        <v>21.045397125156423</v>
      </c>
      <c r="BD555" s="92">
        <v>17.598832011668158</v>
      </c>
      <c r="BE555" s="92">
        <v>15.092412222034747</v>
      </c>
      <c r="BF555" s="92">
        <v>12.81791468503538</v>
      </c>
      <c r="BG555" s="92">
        <v>11.238682453407835</v>
      </c>
      <c r="BH555" s="92">
        <v>9.842445721213819</v>
      </c>
      <c r="BI555" s="92">
        <v>8.9643771241564369</v>
      </c>
      <c r="BJ555" s="92">
        <v>8.2302341717318175</v>
      </c>
      <c r="BK555" s="92">
        <v>7.8438978195691016</v>
      </c>
    </row>
    <row r="556" spans="1:107" ht="12.75" customHeight="1" x14ac:dyDescent="0.2">
      <c r="B556" s="99" t="s">
        <v>53</v>
      </c>
      <c r="G556" s="92">
        <v>2864.1318296892982</v>
      </c>
      <c r="H556" s="92">
        <v>2786</v>
      </c>
      <c r="I556" s="92">
        <v>2701</v>
      </c>
      <c r="J556" s="92">
        <v>2617</v>
      </c>
      <c r="K556" s="92">
        <v>2548</v>
      </c>
      <c r="L556" s="92">
        <v>2455</v>
      </c>
      <c r="M556" s="92">
        <v>2357</v>
      </c>
      <c r="N556" s="92">
        <v>2268</v>
      </c>
      <c r="O556" s="92">
        <v>2172</v>
      </c>
      <c r="P556" s="92">
        <v>2067</v>
      </c>
      <c r="Q556" s="92">
        <v>1980</v>
      </c>
      <c r="R556" s="92">
        <v>1861</v>
      </c>
      <c r="S556" s="92">
        <v>1757</v>
      </c>
      <c r="T556" s="92">
        <v>1653</v>
      </c>
      <c r="U556" s="92">
        <v>1563</v>
      </c>
      <c r="V556" s="92">
        <v>1473</v>
      </c>
      <c r="W556" s="92">
        <v>1375</v>
      </c>
      <c r="X556" s="92">
        <v>1283</v>
      </c>
      <c r="Y556" s="92">
        <v>1208</v>
      </c>
      <c r="Z556" s="92">
        <v>1130</v>
      </c>
      <c r="AA556" s="92">
        <v>1035</v>
      </c>
      <c r="AB556" s="92">
        <v>947</v>
      </c>
      <c r="AC556" s="92">
        <v>882</v>
      </c>
      <c r="AD556" s="92">
        <v>814</v>
      </c>
      <c r="AE556" s="92">
        <v>758</v>
      </c>
      <c r="AF556" s="92">
        <v>685</v>
      </c>
      <c r="AG556" s="92">
        <v>624</v>
      </c>
      <c r="AH556" s="92">
        <v>551</v>
      </c>
      <c r="AI556" s="92">
        <v>503</v>
      </c>
      <c r="AJ556" s="92">
        <v>447.96388018180011</v>
      </c>
      <c r="AK556" s="92">
        <v>401.03063276580014</v>
      </c>
      <c r="AL556" s="92">
        <v>353.85339909797574</v>
      </c>
      <c r="AM556" s="92">
        <v>314.39352634673077</v>
      </c>
      <c r="AN556" s="92">
        <v>275.04664479218712</v>
      </c>
      <c r="AO556" s="92">
        <v>242.51092521682048</v>
      </c>
      <c r="AP556" s="92">
        <v>210.29542974335388</v>
      </c>
      <c r="AQ556" s="92">
        <v>183.97030406240748</v>
      </c>
      <c r="AR556" s="92">
        <v>158.11195845300065</v>
      </c>
      <c r="AS556" s="92">
        <v>137.24683458492635</v>
      </c>
      <c r="AT556" s="92">
        <v>116.9323770717542</v>
      </c>
      <c r="AU556" s="92">
        <v>100.72015389461087</v>
      </c>
      <c r="AV556" s="92">
        <v>85.059002239730575</v>
      </c>
      <c r="AW556" s="92">
        <v>72.733027700227339</v>
      </c>
      <c r="AX556" s="92">
        <v>60.95338628346839</v>
      </c>
      <c r="AY556" s="92">
        <v>51.819843903829373</v>
      </c>
      <c r="AZ556" s="92">
        <v>43.189955372271029</v>
      </c>
      <c r="BA556" s="92">
        <v>36.62792587735256</v>
      </c>
      <c r="BB556" s="92">
        <v>30.515672199505609</v>
      </c>
      <c r="BC556" s="92">
        <v>25.965493612909736</v>
      </c>
      <c r="BD556" s="92">
        <v>21.775320021745802</v>
      </c>
      <c r="BE556" s="92">
        <v>18.747204417595409</v>
      </c>
      <c r="BF556" s="92">
        <v>15.993148022101808</v>
      </c>
      <c r="BG556" s="92">
        <v>14.05598176973065</v>
      </c>
      <c r="BH556" s="92">
        <v>12.297470947662587</v>
      </c>
      <c r="BI556" s="92">
        <v>11.093586075979831</v>
      </c>
      <c r="BJ556" s="92">
        <v>9.9824952544761487</v>
      </c>
      <c r="BK556" s="92">
        <v>9.2263036007138162</v>
      </c>
    </row>
    <row r="557" spans="1:107" ht="12.75" customHeight="1" x14ac:dyDescent="0.2">
      <c r="B557" s="99" t="s">
        <v>54</v>
      </c>
      <c r="G557" s="92">
        <v>634.02918296892983</v>
      </c>
      <c r="H557" s="92">
        <v>627</v>
      </c>
      <c r="I557" s="92">
        <v>610</v>
      </c>
      <c r="J557" s="92">
        <v>597</v>
      </c>
      <c r="K557" s="92">
        <v>577</v>
      </c>
      <c r="L557" s="92">
        <v>535</v>
      </c>
      <c r="M557" s="92">
        <v>516</v>
      </c>
      <c r="N557" s="92">
        <v>482</v>
      </c>
      <c r="O557" s="92">
        <v>470</v>
      </c>
      <c r="P557" s="92">
        <v>437</v>
      </c>
      <c r="Q557" s="92">
        <v>417</v>
      </c>
      <c r="R557" s="92">
        <v>389</v>
      </c>
      <c r="S557" s="92">
        <v>367</v>
      </c>
      <c r="T557" s="92">
        <v>346</v>
      </c>
      <c r="U557" s="92">
        <v>328</v>
      </c>
      <c r="V557" s="92">
        <v>314</v>
      </c>
      <c r="W557" s="92">
        <v>293</v>
      </c>
      <c r="X557" s="92">
        <v>279</v>
      </c>
      <c r="Y557" s="92">
        <v>255</v>
      </c>
      <c r="Z557" s="92">
        <v>236</v>
      </c>
      <c r="AA557" s="92">
        <v>216</v>
      </c>
      <c r="AB557" s="92">
        <v>199</v>
      </c>
      <c r="AC557" s="92">
        <v>184</v>
      </c>
      <c r="AD557" s="92">
        <v>166</v>
      </c>
      <c r="AE557" s="92">
        <v>153</v>
      </c>
      <c r="AF557" s="92">
        <v>141</v>
      </c>
      <c r="AG557" s="92">
        <v>128</v>
      </c>
      <c r="AH557" s="92">
        <v>110</v>
      </c>
      <c r="AI557" s="92">
        <v>100</v>
      </c>
      <c r="AJ557" s="92">
        <v>87.855261343500047</v>
      </c>
      <c r="AK557" s="92">
        <v>77.790131841535882</v>
      </c>
      <c r="AL557" s="92">
        <v>67.909271988782749</v>
      </c>
      <c r="AM557" s="92">
        <v>59.738464440208503</v>
      </c>
      <c r="AN557" s="92">
        <v>51.681094697564923</v>
      </c>
      <c r="AO557" s="92">
        <v>45.09574883071096</v>
      </c>
      <c r="AP557" s="92">
        <v>38.662008852524856</v>
      </c>
      <c r="AQ557" s="92">
        <v>33.448463476782884</v>
      </c>
      <c r="AR557" s="92">
        <v>28.382209114661471</v>
      </c>
      <c r="AS557" s="92">
        <v>24.307043996757848</v>
      </c>
      <c r="AT557" s="92">
        <v>20.36862414651192</v>
      </c>
      <c r="AU557" s="92">
        <v>17.240386012981613</v>
      </c>
      <c r="AV557" s="92">
        <v>14.251566227135973</v>
      </c>
      <c r="AW557" s="92">
        <v>11.888227903085394</v>
      </c>
      <c r="AX557" s="92">
        <v>9.6496636379685423</v>
      </c>
      <c r="AY557" s="92">
        <v>7.9174603663661198</v>
      </c>
      <c r="AZ557" s="92">
        <v>6.3135666789421316</v>
      </c>
      <c r="BA557" s="92">
        <v>5.1032447371392085</v>
      </c>
      <c r="BB557" s="92">
        <v>4.0078464964805267</v>
      </c>
      <c r="BC557" s="92">
        <v>3.1977609766611295</v>
      </c>
      <c r="BD557" s="92">
        <v>2.4770789463025702</v>
      </c>
      <c r="BE557" s="92">
        <v>1.9539277829252033</v>
      </c>
      <c r="BF557" s="92">
        <v>1.4950548036356814</v>
      </c>
      <c r="BG557" s="92">
        <v>1.1673876296147483</v>
      </c>
      <c r="BH557" s="92">
        <v>0.88330658706071541</v>
      </c>
      <c r="BI557" s="92">
        <v>0.68351389073214541</v>
      </c>
      <c r="BJ557" s="92">
        <v>0.51207969768108452</v>
      </c>
      <c r="BK557" s="92">
        <v>0.39368795156294417</v>
      </c>
    </row>
    <row r="558" spans="1:107" ht="12.75" customHeight="1" x14ac:dyDescent="0.2">
      <c r="B558" s="99" t="s">
        <v>55</v>
      </c>
      <c r="G558" s="92">
        <v>47.002163406214038</v>
      </c>
      <c r="H558" s="92">
        <v>49</v>
      </c>
      <c r="I558" s="92">
        <v>48</v>
      </c>
      <c r="J558" s="92">
        <v>47</v>
      </c>
      <c r="K558" s="92">
        <v>46</v>
      </c>
      <c r="L558" s="92">
        <v>44</v>
      </c>
      <c r="M558" s="92">
        <v>40</v>
      </c>
      <c r="N558" s="92">
        <v>36</v>
      </c>
      <c r="O558" s="92">
        <v>33</v>
      </c>
      <c r="P558" s="92">
        <v>30</v>
      </c>
      <c r="Q558" s="92">
        <v>26</v>
      </c>
      <c r="R558" s="92">
        <v>23</v>
      </c>
      <c r="S558" s="92">
        <v>24</v>
      </c>
      <c r="T558" s="92">
        <v>24</v>
      </c>
      <c r="U558" s="92">
        <v>21</v>
      </c>
      <c r="V558" s="92">
        <v>22</v>
      </c>
      <c r="W558" s="92">
        <v>20</v>
      </c>
      <c r="X558" s="92">
        <v>18</v>
      </c>
      <c r="Y558" s="92">
        <v>18</v>
      </c>
      <c r="Z558" s="92">
        <v>17</v>
      </c>
      <c r="AA558" s="92">
        <v>18</v>
      </c>
      <c r="AB558" s="92">
        <v>15</v>
      </c>
      <c r="AC558" s="92">
        <v>14</v>
      </c>
      <c r="AD558" s="92">
        <v>10</v>
      </c>
      <c r="AE558" s="92">
        <v>10</v>
      </c>
      <c r="AF558" s="92">
        <v>8</v>
      </c>
      <c r="AG558" s="92">
        <v>7</v>
      </c>
      <c r="AH558" s="92">
        <v>7</v>
      </c>
      <c r="AI558" s="92">
        <v>7</v>
      </c>
      <c r="AJ558" s="92">
        <v>6.2323942469999984</v>
      </c>
      <c r="AK558" s="92">
        <v>5.5582076178853992</v>
      </c>
      <c r="AL558" s="92">
        <v>4.8490999016542959</v>
      </c>
      <c r="AM558" s="92">
        <v>4.2706603795342089</v>
      </c>
      <c r="AN558" s="92">
        <v>3.7017454444891169</v>
      </c>
      <c r="AO558" s="92">
        <v>3.2553408767192313</v>
      </c>
      <c r="AP558" s="92">
        <v>2.8315639451485084</v>
      </c>
      <c r="AQ558" s="92">
        <v>2.5053307739508099</v>
      </c>
      <c r="AR558" s="92">
        <v>2.1982630894020803</v>
      </c>
      <c r="AS558" s="92">
        <v>1.9640225591480367</v>
      </c>
      <c r="AT558" s="92">
        <v>1.7436843906823585</v>
      </c>
      <c r="AU558" s="92">
        <v>1.5794395443189793</v>
      </c>
      <c r="AV558" s="92">
        <v>1.4251407114150751</v>
      </c>
      <c r="AW558" s="92">
        <v>1.305107580920482</v>
      </c>
      <c r="AX558" s="92">
        <v>1.186823400424758</v>
      </c>
      <c r="AY558" s="92">
        <v>1.095139189543691</v>
      </c>
      <c r="AZ558" s="92">
        <v>1.004872002050494</v>
      </c>
      <c r="BA558" s="92">
        <v>0.93653912684267815</v>
      </c>
      <c r="BB558" s="92">
        <v>0.87020250701405399</v>
      </c>
      <c r="BC558" s="92">
        <v>0.83302375697218345</v>
      </c>
      <c r="BD558" s="92">
        <v>0.80514874701607364</v>
      </c>
      <c r="BE558" s="92">
        <v>0.79631984014648882</v>
      </c>
      <c r="BF558" s="92">
        <v>0.79009592566907538</v>
      </c>
      <c r="BG558" s="92">
        <v>0.79372681547255586</v>
      </c>
      <c r="BH558" s="92">
        <v>0.79346310137342768</v>
      </c>
      <c r="BI558" s="92">
        <v>0.80146736382392181</v>
      </c>
      <c r="BJ558" s="92">
        <v>0.80466346840302949</v>
      </c>
      <c r="BK558" s="92">
        <v>0.81748207187142496</v>
      </c>
    </row>
    <row r="559" spans="1:107" ht="12.75" customHeight="1" x14ac:dyDescent="0.2">
      <c r="B559" s="99" t="s">
        <v>56</v>
      </c>
      <c r="G559" s="92">
        <v>265.01219792865362</v>
      </c>
      <c r="H559" s="92">
        <v>261</v>
      </c>
      <c r="I559" s="92">
        <v>252</v>
      </c>
      <c r="J559" s="92">
        <v>248</v>
      </c>
      <c r="K559" s="92">
        <v>244</v>
      </c>
      <c r="L559" s="92">
        <v>233</v>
      </c>
      <c r="M559" s="92">
        <v>222</v>
      </c>
      <c r="N559" s="92">
        <v>218</v>
      </c>
      <c r="O559" s="92">
        <v>210</v>
      </c>
      <c r="P559" s="92">
        <v>203</v>
      </c>
      <c r="Q559" s="92">
        <v>192</v>
      </c>
      <c r="R559" s="92">
        <v>183</v>
      </c>
      <c r="S559" s="92">
        <v>176</v>
      </c>
      <c r="T559" s="92">
        <v>168</v>
      </c>
      <c r="U559" s="92">
        <v>155</v>
      </c>
      <c r="V559" s="92">
        <v>148</v>
      </c>
      <c r="W559" s="92">
        <v>148</v>
      </c>
      <c r="X559" s="92">
        <v>136</v>
      </c>
      <c r="Y559" s="92">
        <v>120</v>
      </c>
      <c r="Z559" s="92">
        <v>113</v>
      </c>
      <c r="AA559" s="92">
        <v>106</v>
      </c>
      <c r="AB559" s="92">
        <v>99</v>
      </c>
      <c r="AC559" s="92">
        <v>94</v>
      </c>
      <c r="AD559" s="92">
        <v>80</v>
      </c>
      <c r="AE559" s="92">
        <v>78</v>
      </c>
      <c r="AF559" s="92">
        <v>69</v>
      </c>
      <c r="AG559" s="92">
        <v>64</v>
      </c>
      <c r="AH559" s="92">
        <v>56</v>
      </c>
      <c r="AI559" s="92">
        <v>50</v>
      </c>
      <c r="AJ559" s="92">
        <v>44.397085279499997</v>
      </c>
      <c r="AK559" s="92">
        <v>39.518421570641998</v>
      </c>
      <c r="AL559" s="92">
        <v>34.588628323889772</v>
      </c>
      <c r="AM559" s="92">
        <v>30.454065296903227</v>
      </c>
      <c r="AN559" s="92">
        <v>26.356845061543261</v>
      </c>
      <c r="AO559" s="92">
        <v>22.930842494821185</v>
      </c>
      <c r="AP559" s="92">
        <v>19.565849211551431</v>
      </c>
      <c r="AQ559" s="92">
        <v>16.837516081273996</v>
      </c>
      <c r="AR559" s="92">
        <v>14.22794346709702</v>
      </c>
      <c r="AS559" s="92">
        <v>12.15053287909832</v>
      </c>
      <c r="AT559" s="92">
        <v>10.189493654422659</v>
      </c>
      <c r="AU559" s="92">
        <v>8.6696190067701959</v>
      </c>
      <c r="AV559" s="92">
        <v>7.2520116047676861</v>
      </c>
      <c r="AW559" s="92">
        <v>6.1388735713487907</v>
      </c>
      <c r="AX559" s="92">
        <v>5.0849882635861663</v>
      </c>
      <c r="AY559" s="92">
        <v>4.263640302212556</v>
      </c>
      <c r="AZ559" s="92">
        <v>3.4887123460662623</v>
      </c>
      <c r="BA559" s="92">
        <v>2.8933521957787458</v>
      </c>
      <c r="BB559" s="92">
        <v>2.3383705231469123</v>
      </c>
      <c r="BC559" s="92">
        <v>1.9204331903562315</v>
      </c>
      <c r="BD559" s="92">
        <v>1.5380121368406927</v>
      </c>
      <c r="BE559" s="92">
        <v>1.2609777876815667</v>
      </c>
      <c r="BF559" s="92">
        <v>1.0150396285029193</v>
      </c>
      <c r="BG559" s="92">
        <v>0.84433411048926099</v>
      </c>
      <c r="BH559" s="92">
        <v>0.69660873599640483</v>
      </c>
      <c r="BI559" s="92">
        <v>0.60017409081601669</v>
      </c>
      <c r="BJ559" s="92">
        <v>0.5191677363419902</v>
      </c>
      <c r="BK559" s="92">
        <v>0.47025044737112898</v>
      </c>
    </row>
    <row r="560" spans="1:107" ht="12.75" customHeight="1" x14ac:dyDescent="0.2">
      <c r="B560" s="99" t="s">
        <v>61</v>
      </c>
      <c r="G560" s="92">
        <v>0</v>
      </c>
      <c r="H560" s="92">
        <v>0</v>
      </c>
      <c r="I560" s="92">
        <v>0</v>
      </c>
      <c r="J560" s="92">
        <v>0</v>
      </c>
      <c r="K560" s="92">
        <v>0</v>
      </c>
      <c r="L560" s="92">
        <v>0</v>
      </c>
      <c r="M560" s="92">
        <v>0</v>
      </c>
      <c r="N560" s="92">
        <v>0</v>
      </c>
      <c r="O560" s="92">
        <v>0</v>
      </c>
      <c r="P560" s="92">
        <v>0</v>
      </c>
      <c r="Q560" s="92">
        <v>0</v>
      </c>
      <c r="R560" s="92">
        <v>0</v>
      </c>
      <c r="S560" s="92">
        <v>13</v>
      </c>
      <c r="T560" s="92">
        <v>17</v>
      </c>
      <c r="U560" s="92">
        <v>18</v>
      </c>
      <c r="V560" s="92">
        <v>19</v>
      </c>
      <c r="W560" s="92">
        <v>16</v>
      </c>
      <c r="X560" s="92">
        <v>32</v>
      </c>
      <c r="Y560" s="92">
        <v>50</v>
      </c>
      <c r="Z560" s="92">
        <v>52</v>
      </c>
      <c r="AA560" s="92">
        <v>51</v>
      </c>
      <c r="AB560" s="92">
        <v>49</v>
      </c>
      <c r="AC560" s="92">
        <v>42</v>
      </c>
      <c r="AD560" s="92">
        <v>41</v>
      </c>
      <c r="AE560" s="92">
        <v>45</v>
      </c>
      <c r="AF560" s="92">
        <v>38</v>
      </c>
      <c r="AG560" s="92">
        <v>37</v>
      </c>
      <c r="AH560" s="92">
        <v>38</v>
      </c>
      <c r="AI560" s="92">
        <v>33</v>
      </c>
      <c r="AJ560" s="92">
        <v>33.115690766600011</v>
      </c>
      <c r="AK560" s="92">
        <v>32.940735980100001</v>
      </c>
      <c r="AL560" s="92">
        <v>32.00319048007718</v>
      </c>
      <c r="AM560" s="92">
        <v>31.033356738732238</v>
      </c>
      <c r="AN560" s="92">
        <v>29.500358343333275</v>
      </c>
      <c r="AO560" s="92">
        <v>28.139079692043232</v>
      </c>
      <c r="AP560" s="92">
        <v>26.38332956510639</v>
      </c>
      <c r="AQ560" s="92">
        <v>24.892071967831754</v>
      </c>
      <c r="AR560" s="92">
        <v>23.123293006217956</v>
      </c>
      <c r="AS560" s="92">
        <v>21.738182172203025</v>
      </c>
      <c r="AT560" s="92">
        <v>20.190968636648336</v>
      </c>
      <c r="AU560" s="92">
        <v>18.950152737816843</v>
      </c>
      <c r="AV560" s="92">
        <v>17.539790157601413</v>
      </c>
      <c r="AW560" s="92">
        <v>16.420508100855088</v>
      </c>
      <c r="AX560" s="92">
        <v>15.169065027315435</v>
      </c>
      <c r="AY560" s="92">
        <v>14.158144729672088</v>
      </c>
      <c r="AZ560" s="92">
        <v>13.018047117455872</v>
      </c>
      <c r="BA560" s="92">
        <v>12.107815220595318</v>
      </c>
      <c r="BB560" s="92">
        <v>11.10777796080108</v>
      </c>
      <c r="BC560" s="92">
        <v>10.349278448278902</v>
      </c>
      <c r="BD560" s="92">
        <v>9.5463710396384052</v>
      </c>
      <c r="BE560" s="92">
        <v>8.9344159520831958</v>
      </c>
      <c r="BF560" s="92">
        <v>8.2838219135724138</v>
      </c>
      <c r="BG560" s="92">
        <v>7.8172019669408632</v>
      </c>
      <c r="BH560" s="92">
        <v>7.3321205493802433</v>
      </c>
      <c r="BI560" s="92">
        <v>7.0063233992470249</v>
      </c>
      <c r="BJ560" s="92">
        <v>6.6632701661772709</v>
      </c>
      <c r="BK560" s="92">
        <v>6.4463417256108926</v>
      </c>
    </row>
    <row r="561" spans="1:79" s="108" customFormat="1" ht="12.75" customHeight="1" x14ac:dyDescent="0.2">
      <c r="B561" s="99" t="s">
        <v>62</v>
      </c>
      <c r="C561" s="99"/>
      <c r="D561" s="99"/>
      <c r="E561" s="99"/>
      <c r="F561" s="99"/>
      <c r="G561" s="99">
        <v>21726</v>
      </c>
      <c r="H561" s="99">
        <v>21248</v>
      </c>
      <c r="I561" s="99">
        <v>20672</v>
      </c>
      <c r="J561" s="99">
        <v>19984</v>
      </c>
      <c r="K561" s="99">
        <v>19284</v>
      </c>
      <c r="L561" s="99">
        <v>18517</v>
      </c>
      <c r="M561" s="99">
        <v>17874</v>
      </c>
      <c r="N561" s="99">
        <v>17119</v>
      </c>
      <c r="O561" s="99">
        <v>16438</v>
      </c>
      <c r="P561" s="99">
        <v>15651</v>
      </c>
      <c r="Q561" s="99">
        <v>14963</v>
      </c>
      <c r="R561" s="99">
        <v>14193</v>
      </c>
      <c r="S561" s="99">
        <v>13395</v>
      </c>
      <c r="T561" s="99">
        <v>12632</v>
      </c>
      <c r="U561" s="99">
        <v>11951</v>
      </c>
      <c r="V561" s="99">
        <v>11280</v>
      </c>
      <c r="W561" s="99">
        <v>10614</v>
      </c>
      <c r="X561" s="99">
        <v>9915</v>
      </c>
      <c r="Y561" s="99">
        <v>9293</v>
      </c>
      <c r="Z561" s="99">
        <v>8623</v>
      </c>
      <c r="AA561" s="99">
        <v>7996</v>
      </c>
      <c r="AB561" s="99">
        <v>7365</v>
      </c>
      <c r="AC561" s="99">
        <v>6817</v>
      </c>
      <c r="AD561" s="99">
        <v>6245</v>
      </c>
      <c r="AE561" s="99">
        <v>5744</v>
      </c>
      <c r="AF561" s="99">
        <v>5197</v>
      </c>
      <c r="AG561" s="99">
        <v>4709</v>
      </c>
      <c r="AH561" s="99">
        <v>4226</v>
      </c>
      <c r="AI561" s="99">
        <v>3799</v>
      </c>
      <c r="AJ561" s="99">
        <v>3384.2856646291984</v>
      </c>
      <c r="AK561" s="99">
        <v>3028.4919349329566</v>
      </c>
      <c r="AL561" s="99">
        <v>2669.8981849984611</v>
      </c>
      <c r="AM561" s="99">
        <v>2368.4974741141027</v>
      </c>
      <c r="AN561" s="99">
        <v>2067.8630605791345</v>
      </c>
      <c r="AO561" s="99">
        <v>1818.4788663382265</v>
      </c>
      <c r="AP561" s="99">
        <v>1572.3025919434019</v>
      </c>
      <c r="AQ561" s="99">
        <v>1370.6647168205011</v>
      </c>
      <c r="AR561" s="99">
        <v>1173.668225119985</v>
      </c>
      <c r="AS561" s="99">
        <v>1014.3275518145645</v>
      </c>
      <c r="AT561" s="99">
        <v>860.22052381695914</v>
      </c>
      <c r="AU561" s="99">
        <v>737.04949833072317</v>
      </c>
      <c r="AV561" s="99">
        <v>619.03065035754548</v>
      </c>
      <c r="AW561" s="99">
        <v>526.04694027204687</v>
      </c>
      <c r="AX561" s="99">
        <v>437.9259810591397</v>
      </c>
      <c r="AY561" s="99">
        <v>369.60035582682929</v>
      </c>
      <c r="AZ561" s="99">
        <v>305.60324298404447</v>
      </c>
      <c r="BA561" s="99">
        <v>256.91193111406534</v>
      </c>
      <c r="BB561" s="99">
        <v>211.9031558348789</v>
      </c>
      <c r="BC561" s="99">
        <v>178.31093803122579</v>
      </c>
      <c r="BD561" s="99">
        <v>147.5851932497817</v>
      </c>
      <c r="BE561" s="99">
        <v>125.17440609354985</v>
      </c>
      <c r="BF561" s="99">
        <v>104.87814463137697</v>
      </c>
      <c r="BG561" s="99">
        <v>90.461352971090975</v>
      </c>
      <c r="BH561" s="99">
        <v>77.498725833762236</v>
      </c>
      <c r="BI561" s="99">
        <v>68.605312577943778</v>
      </c>
      <c r="BJ561" s="99">
        <v>60.63068791200552</v>
      </c>
      <c r="BK561" s="99">
        <v>55.357050840867096</v>
      </c>
      <c r="BL561" s="162"/>
      <c r="BM561" s="99"/>
      <c r="BN561" s="99"/>
      <c r="BO561" s="99"/>
      <c r="BP561" s="99"/>
      <c r="BQ561" s="99"/>
      <c r="BR561" s="99"/>
      <c r="BS561" s="99"/>
      <c r="BT561" s="99"/>
      <c r="BU561" s="99"/>
      <c r="BV561" s="99"/>
      <c r="BW561" s="99"/>
      <c r="BX561" s="99"/>
      <c r="BY561" s="99"/>
      <c r="BZ561" s="99"/>
      <c r="CA561" s="99"/>
    </row>
    <row r="562" spans="1:79" ht="12.75" customHeight="1" x14ac:dyDescent="0.2">
      <c r="A562" s="97"/>
      <c r="B562" s="99" t="s">
        <v>12</v>
      </c>
    </row>
    <row r="563" spans="1:79" ht="12.75" customHeight="1" x14ac:dyDescent="0.2">
      <c r="A563" s="97"/>
    </row>
    <row r="564" spans="1:79" ht="12.75" customHeight="1" x14ac:dyDescent="0.2">
      <c r="A564" s="97"/>
    </row>
    <row r="565" spans="1:79" ht="12.75" customHeight="1" x14ac:dyDescent="0.2">
      <c r="A565" s="97"/>
    </row>
    <row r="566" spans="1:79" ht="12.75" customHeight="1" x14ac:dyDescent="0.2">
      <c r="A566" s="97"/>
    </row>
    <row r="567" spans="1:79" ht="12.75" customHeight="1" x14ac:dyDescent="0.2">
      <c r="A567" s="97"/>
    </row>
    <row r="568" spans="1:79" ht="12.75" customHeight="1" x14ac:dyDescent="0.2">
      <c r="A568" s="97"/>
    </row>
    <row r="569" spans="1:79" ht="12.75" customHeight="1" x14ac:dyDescent="0.2">
      <c r="A569" s="97"/>
    </row>
    <row r="570" spans="1:79" ht="12.75" customHeight="1" x14ac:dyDescent="0.2">
      <c r="A570" s="97"/>
    </row>
    <row r="572" spans="1:79" ht="12.75" customHeight="1" x14ac:dyDescent="0.2">
      <c r="A572" s="108" t="s">
        <v>25</v>
      </c>
    </row>
    <row r="573" spans="1:79" ht="12.75" customHeight="1" x14ac:dyDescent="0.2">
      <c r="B573" s="99" t="s">
        <v>57</v>
      </c>
      <c r="C573" s="92" t="s">
        <v>33</v>
      </c>
      <c r="D573" s="92" t="s">
        <v>33</v>
      </c>
      <c r="E573" s="92" t="s">
        <v>33</v>
      </c>
      <c r="F573" s="92" t="s">
        <v>33</v>
      </c>
      <c r="G573" s="92">
        <v>30192.081623635626</v>
      </c>
      <c r="H573" s="92">
        <v>30698</v>
      </c>
      <c r="I573" s="92">
        <v>31053</v>
      </c>
      <c r="J573" s="92">
        <v>31363</v>
      </c>
      <c r="K573" s="92">
        <v>31213</v>
      </c>
      <c r="L573" s="92">
        <v>31345</v>
      </c>
      <c r="M573" s="92">
        <v>31280</v>
      </c>
      <c r="N573" s="92">
        <v>31050</v>
      </c>
      <c r="O573" s="92">
        <v>30892</v>
      </c>
      <c r="P573" s="92">
        <v>30474</v>
      </c>
      <c r="Q573" s="92">
        <v>29992</v>
      </c>
      <c r="R573" s="92">
        <v>29671</v>
      </c>
      <c r="S573" s="92">
        <v>29359</v>
      </c>
      <c r="T573" s="92">
        <v>28986</v>
      </c>
      <c r="U573" s="92">
        <v>28693</v>
      </c>
      <c r="V573" s="92">
        <v>28299</v>
      </c>
      <c r="W573" s="92">
        <v>27697</v>
      </c>
      <c r="X573" s="92">
        <v>27026</v>
      </c>
      <c r="Y573" s="92">
        <v>26278</v>
      </c>
      <c r="Z573" s="92">
        <v>25620</v>
      </c>
      <c r="AA573" s="92">
        <v>24847</v>
      </c>
      <c r="AB573" s="92">
        <v>24091</v>
      </c>
      <c r="AC573" s="92">
        <v>23354</v>
      </c>
      <c r="AD573" s="92">
        <v>22531</v>
      </c>
      <c r="AE573" s="92">
        <v>21781</v>
      </c>
      <c r="AF573" s="92">
        <v>20832</v>
      </c>
      <c r="AG573" s="92">
        <v>20004</v>
      </c>
      <c r="AH573" s="92">
        <v>19148</v>
      </c>
      <c r="AI573" s="92">
        <v>18325</v>
      </c>
      <c r="AJ573" s="92">
        <v>17441.997809985911</v>
      </c>
      <c r="AK573" s="92">
        <v>16639.603037176377</v>
      </c>
      <c r="AL573" s="92">
        <v>15772.571534219838</v>
      </c>
      <c r="AM573" s="92">
        <v>14998.636506875449</v>
      </c>
      <c r="AN573" s="92">
        <v>14172.016102296257</v>
      </c>
      <c r="AO573" s="92">
        <v>13442.332373320072</v>
      </c>
      <c r="AP573" s="92">
        <v>12670.645860794024</v>
      </c>
      <c r="AQ573" s="92">
        <v>11996.149261969425</v>
      </c>
      <c r="AR573" s="92">
        <v>11288.374562250523</v>
      </c>
      <c r="AS573" s="92">
        <v>10676.372264334554</v>
      </c>
      <c r="AT573" s="92">
        <v>10039.640813686559</v>
      </c>
      <c r="AU573" s="92">
        <v>9494.9530059277349</v>
      </c>
      <c r="AV573" s="92">
        <v>8932.9392506965978</v>
      </c>
      <c r="AW573" s="92">
        <v>8457.5032978586059</v>
      </c>
      <c r="AX573" s="92">
        <v>7970.2532248069101</v>
      </c>
      <c r="AY573" s="92">
        <v>7561.4123666076657</v>
      </c>
      <c r="AZ573" s="92">
        <v>7144.2234828151886</v>
      </c>
      <c r="BA573" s="92">
        <v>6797.355119511536</v>
      </c>
      <c r="BB573" s="92">
        <v>6444.7645767832473</v>
      </c>
      <c r="BC573" s="92">
        <v>6154.351813069512</v>
      </c>
      <c r="BD573" s="92">
        <v>5859.4654835946312</v>
      </c>
      <c r="BE573" s="92">
        <v>5618.1397597375953</v>
      </c>
      <c r="BF573" s="92">
        <v>5373.0787971160526</v>
      </c>
      <c r="BG573" s="92">
        <v>5173.4640481110046</v>
      </c>
      <c r="BH573" s="92">
        <v>4969.5601097951148</v>
      </c>
      <c r="BI573" s="92">
        <v>4803.4478209071049</v>
      </c>
      <c r="BJ573" s="92">
        <v>4632.1978511636307</v>
      </c>
      <c r="BK573" s="92">
        <v>4492.1483363913039</v>
      </c>
    </row>
    <row r="574" spans="1:79" ht="12.75" customHeight="1" x14ac:dyDescent="0.2">
      <c r="B574" s="99" t="s">
        <v>50</v>
      </c>
      <c r="C574" s="92" t="s">
        <v>33</v>
      </c>
      <c r="D574" s="92" t="s">
        <v>33</v>
      </c>
      <c r="E574" s="92" t="s">
        <v>33</v>
      </c>
      <c r="F574" s="92" t="s">
        <v>33</v>
      </c>
      <c r="G574" s="92">
        <v>20467.733251331534</v>
      </c>
      <c r="H574" s="92">
        <v>20735</v>
      </c>
      <c r="I574" s="92">
        <v>20993</v>
      </c>
      <c r="J574" s="92">
        <v>21231</v>
      </c>
      <c r="K574" s="92">
        <v>21773</v>
      </c>
      <c r="L574" s="92">
        <v>21844</v>
      </c>
      <c r="M574" s="92">
        <v>21723</v>
      </c>
      <c r="N574" s="92">
        <v>21488</v>
      </c>
      <c r="O574" s="92">
        <v>21219</v>
      </c>
      <c r="P574" s="92">
        <v>20868</v>
      </c>
      <c r="Q574" s="92">
        <v>20493</v>
      </c>
      <c r="R574" s="92">
        <v>20197</v>
      </c>
      <c r="S574" s="92">
        <v>19867</v>
      </c>
      <c r="T574" s="92">
        <v>19511</v>
      </c>
      <c r="U574" s="92">
        <v>19301</v>
      </c>
      <c r="V574" s="92">
        <v>18890</v>
      </c>
      <c r="W574" s="92">
        <v>18401</v>
      </c>
      <c r="X574" s="92">
        <v>17988</v>
      </c>
      <c r="Y574" s="92">
        <v>17516</v>
      </c>
      <c r="Z574" s="92">
        <v>16935</v>
      </c>
      <c r="AA574" s="92">
        <v>16413</v>
      </c>
      <c r="AB574" s="92">
        <v>15832</v>
      </c>
      <c r="AC574" s="92">
        <v>15270</v>
      </c>
      <c r="AD574" s="92">
        <v>14662</v>
      </c>
      <c r="AE574" s="92">
        <v>14115</v>
      </c>
      <c r="AF574" s="92">
        <v>13517</v>
      </c>
      <c r="AG574" s="92">
        <v>12919</v>
      </c>
      <c r="AH574" s="92">
        <v>12326</v>
      </c>
      <c r="AI574" s="92">
        <v>11721</v>
      </c>
      <c r="AJ574" s="92">
        <v>11126.222147436078</v>
      </c>
      <c r="AK574" s="92">
        <v>10586.215109030783</v>
      </c>
      <c r="AL574" s="92">
        <v>10002.072538309018</v>
      </c>
      <c r="AM574" s="92">
        <v>9480.4478553667286</v>
      </c>
      <c r="AN574" s="92">
        <v>8921.878102995026</v>
      </c>
      <c r="AO574" s="92">
        <v>8428.1622783063576</v>
      </c>
      <c r="AP574" s="92">
        <v>7905.1682567953849</v>
      </c>
      <c r="AQ574" s="92">
        <v>7448.7308543581548</v>
      </c>
      <c r="AR574" s="92">
        <v>6969.9570529805787</v>
      </c>
      <c r="AS574" s="92">
        <v>6556.6427101245044</v>
      </c>
      <c r="AT574" s="92">
        <v>6127.7355284105133</v>
      </c>
      <c r="AU574" s="92">
        <v>5762.3942776801459</v>
      </c>
      <c r="AV574" s="92">
        <v>5387.4750250126281</v>
      </c>
      <c r="AW574" s="92">
        <v>5072.2377756090837</v>
      </c>
      <c r="AX574" s="92">
        <v>4751.7436455143488</v>
      </c>
      <c r="AY574" s="92">
        <v>4485.9042659502375</v>
      </c>
      <c r="AZ574" s="92">
        <v>4217.5618004284861</v>
      </c>
      <c r="BA574" s="92">
        <v>3998.3952426702417</v>
      </c>
      <c r="BB574" s="92">
        <v>3778.1093485778438</v>
      </c>
      <c r="BC574" s="92">
        <v>3600.1361113926814</v>
      </c>
      <c r="BD574" s="92">
        <v>3421.5021500237267</v>
      </c>
      <c r="BE574" s="92">
        <v>3278.3081160449228</v>
      </c>
      <c r="BF574" s="92">
        <v>3133.957546763992</v>
      </c>
      <c r="BG574" s="92">
        <v>3019.149139749094</v>
      </c>
      <c r="BH574" s="92">
        <v>2902.6703863160706</v>
      </c>
      <c r="BI574" s="92">
        <v>2809.7155013887477</v>
      </c>
      <c r="BJ574" s="92">
        <v>2713.0503108165458</v>
      </c>
      <c r="BK574" s="92">
        <v>2634.6557018411168</v>
      </c>
    </row>
    <row r="575" spans="1:79" ht="12.75" customHeight="1" x14ac:dyDescent="0.2">
      <c r="B575" s="99" t="s">
        <v>51</v>
      </c>
      <c r="C575" s="92" t="s">
        <v>33</v>
      </c>
      <c r="D575" s="92" t="s">
        <v>33</v>
      </c>
      <c r="E575" s="92" t="s">
        <v>33</v>
      </c>
      <c r="F575" s="92" t="s">
        <v>33</v>
      </c>
      <c r="G575" s="92">
        <v>16756.60030093864</v>
      </c>
      <c r="H575" s="92">
        <v>17238</v>
      </c>
      <c r="I575" s="92">
        <v>17717</v>
      </c>
      <c r="J575" s="92">
        <v>17970</v>
      </c>
      <c r="K575" s="92">
        <v>18148</v>
      </c>
      <c r="L575" s="92">
        <v>18225</v>
      </c>
      <c r="M575" s="92">
        <v>18183</v>
      </c>
      <c r="N575" s="92">
        <v>18021</v>
      </c>
      <c r="O575" s="92">
        <v>17892</v>
      </c>
      <c r="P575" s="92">
        <v>17700</v>
      </c>
      <c r="Q575" s="92">
        <v>17462</v>
      </c>
      <c r="R575" s="92">
        <v>17364</v>
      </c>
      <c r="S575" s="92">
        <v>17180</v>
      </c>
      <c r="T575" s="92">
        <v>17067</v>
      </c>
      <c r="U575" s="92">
        <v>16894</v>
      </c>
      <c r="V575" s="92">
        <v>16751</v>
      </c>
      <c r="W575" s="92">
        <v>16460</v>
      </c>
      <c r="X575" s="92">
        <v>16213</v>
      </c>
      <c r="Y575" s="92">
        <v>15894</v>
      </c>
      <c r="Z575" s="92">
        <v>15536</v>
      </c>
      <c r="AA575" s="92">
        <v>15189</v>
      </c>
      <c r="AB575" s="92">
        <v>14781</v>
      </c>
      <c r="AC575" s="92">
        <v>14379</v>
      </c>
      <c r="AD575" s="92">
        <v>14017</v>
      </c>
      <c r="AE575" s="92">
        <v>13632</v>
      </c>
      <c r="AF575" s="92">
        <v>13217</v>
      </c>
      <c r="AG575" s="92">
        <v>12727</v>
      </c>
      <c r="AH575" s="92">
        <v>12350</v>
      </c>
      <c r="AI575" s="92">
        <v>11935</v>
      </c>
      <c r="AJ575" s="92">
        <v>11513.588695929393</v>
      </c>
      <c r="AK575" s="92">
        <v>11138.451868666463</v>
      </c>
      <c r="AL575" s="92">
        <v>10721.248740778397</v>
      </c>
      <c r="AM575" s="92">
        <v>10356.208735021426</v>
      </c>
      <c r="AN575" s="92">
        <v>9955.1149956514619</v>
      </c>
      <c r="AO575" s="92">
        <v>9608.5779274588149</v>
      </c>
      <c r="AP575" s="92">
        <v>9231.2318500695455</v>
      </c>
      <c r="AQ575" s="92">
        <v>8909.2558110117952</v>
      </c>
      <c r="AR575" s="92">
        <v>8561.3697640849696</v>
      </c>
      <c r="AS575" s="92">
        <v>8268.4878304720532</v>
      </c>
      <c r="AT575" s="92">
        <v>7953.7115027198406</v>
      </c>
      <c r="AU575" s="92">
        <v>7690.9556689819392</v>
      </c>
      <c r="AV575" s="92">
        <v>7409.764511229504</v>
      </c>
      <c r="AW575" s="92">
        <v>7176.6038994897826</v>
      </c>
      <c r="AX575" s="92">
        <v>6927.4810741087394</v>
      </c>
      <c r="AY575" s="92">
        <v>6722.8598958595549</v>
      </c>
      <c r="AZ575" s="92">
        <v>6504.2446918085589</v>
      </c>
      <c r="BA575" s="92">
        <v>6324.572812399877</v>
      </c>
      <c r="BB575" s="92">
        <v>6132.5584109327401</v>
      </c>
      <c r="BC575" s="92">
        <v>5974.9401858970868</v>
      </c>
      <c r="BD575" s="92">
        <v>5805.964649788617</v>
      </c>
      <c r="BE575" s="92">
        <v>5667.3176097034639</v>
      </c>
      <c r="BF575" s="92">
        <v>5517.9491421490302</v>
      </c>
      <c r="BG575" s="92">
        <v>5393.9690728396099</v>
      </c>
      <c r="BH575" s="92">
        <v>5259.0371668057978</v>
      </c>
      <c r="BI575" s="92">
        <v>5145.6972908812813</v>
      </c>
      <c r="BJ575" s="92">
        <v>5021.2396216902134</v>
      </c>
      <c r="BK575" s="92">
        <v>4915.307757828411</v>
      </c>
    </row>
    <row r="576" spans="1:79" ht="12.75" customHeight="1" x14ac:dyDescent="0.2">
      <c r="B576" s="99" t="s">
        <v>52</v>
      </c>
      <c r="C576" s="92" t="s">
        <v>33</v>
      </c>
      <c r="D576" s="92" t="s">
        <v>33</v>
      </c>
      <c r="E576" s="92" t="s">
        <v>33</v>
      </c>
      <c r="F576" s="92" t="s">
        <v>33</v>
      </c>
      <c r="G576" s="92">
        <v>6942.2487042919583</v>
      </c>
      <c r="H576" s="92">
        <v>7053</v>
      </c>
      <c r="I576" s="92">
        <v>7113</v>
      </c>
      <c r="J576" s="92">
        <v>7178</v>
      </c>
      <c r="K576" s="92">
        <v>7234</v>
      </c>
      <c r="L576" s="92">
        <v>7375</v>
      </c>
      <c r="M576" s="92">
        <v>7353</v>
      </c>
      <c r="N576" s="92">
        <v>7300</v>
      </c>
      <c r="O576" s="92">
        <v>7247</v>
      </c>
      <c r="P576" s="92">
        <v>7149</v>
      </c>
      <c r="Q576" s="92">
        <v>7053</v>
      </c>
      <c r="R576" s="92">
        <v>7011</v>
      </c>
      <c r="S576" s="92">
        <v>6873</v>
      </c>
      <c r="T576" s="92">
        <v>6766</v>
      </c>
      <c r="U576" s="92">
        <v>6669</v>
      </c>
      <c r="V576" s="92">
        <v>6543</v>
      </c>
      <c r="W576" s="92">
        <v>6428</v>
      </c>
      <c r="X576" s="92">
        <v>6252</v>
      </c>
      <c r="Y576" s="92">
        <v>6097</v>
      </c>
      <c r="Z576" s="92">
        <v>5911</v>
      </c>
      <c r="AA576" s="92">
        <v>5752</v>
      </c>
      <c r="AB576" s="92">
        <v>5601</v>
      </c>
      <c r="AC576" s="92">
        <v>5445</v>
      </c>
      <c r="AD576" s="92">
        <v>5253</v>
      </c>
      <c r="AE576" s="92">
        <v>5064</v>
      </c>
      <c r="AF576" s="92">
        <v>4850</v>
      </c>
      <c r="AG576" s="92">
        <v>4636</v>
      </c>
      <c r="AH576" s="92">
        <v>4456</v>
      </c>
      <c r="AI576" s="92">
        <v>4284</v>
      </c>
      <c r="AJ576" s="92">
        <v>4077.0112809155366</v>
      </c>
      <c r="AK576" s="92">
        <v>3890.903783497351</v>
      </c>
      <c r="AL576" s="92">
        <v>3689.4055787226098</v>
      </c>
      <c r="AM576" s="92">
        <v>3511.2152133307686</v>
      </c>
      <c r="AN576" s="92">
        <v>3320.0204832636477</v>
      </c>
      <c r="AO576" s="92">
        <v>3152.1767162464707</v>
      </c>
      <c r="AP576" s="92">
        <v>2973.5075447064446</v>
      </c>
      <c r="AQ576" s="92">
        <v>2818.8036259501523</v>
      </c>
      <c r="AR576" s="92">
        <v>2656.365098436981</v>
      </c>
      <c r="AS576" s="92">
        <v>2517.9210915813583</v>
      </c>
      <c r="AT576" s="92">
        <v>2373.8964033010302</v>
      </c>
      <c r="AU576" s="92">
        <v>2251.9100312267424</v>
      </c>
      <c r="AV576" s="92">
        <v>2125.686323541001</v>
      </c>
      <c r="AW576" s="92">
        <v>2019.9545118229023</v>
      </c>
      <c r="AX576" s="92">
        <v>1911.4430809012638</v>
      </c>
      <c r="AY576" s="92">
        <v>1821.4975661491244</v>
      </c>
      <c r="AZ576" s="92">
        <v>1729.4166715297276</v>
      </c>
      <c r="BA576" s="92">
        <v>1653.4808261173321</v>
      </c>
      <c r="BB576" s="92">
        <v>1575.6605998334055</v>
      </c>
      <c r="BC576" s="92">
        <v>1511.4638810076701</v>
      </c>
      <c r="BD576" s="92">
        <v>1445.6485707265467</v>
      </c>
      <c r="BE576" s="92">
        <v>1391.4982234614272</v>
      </c>
      <c r="BF576" s="92">
        <v>1335.9352403000087</v>
      </c>
      <c r="BG576" s="92">
        <v>1290.2147463556942</v>
      </c>
      <c r="BH576" s="92">
        <v>1243.2799918876608</v>
      </c>
      <c r="BI576" s="92">
        <v>1204.7576656079366</v>
      </c>
      <c r="BJ576" s="92">
        <v>1165.0576998466711</v>
      </c>
      <c r="BK576" s="92">
        <v>1132.3907938843795</v>
      </c>
    </row>
    <row r="577" spans="2:107" ht="12.75" customHeight="1" x14ac:dyDescent="0.2">
      <c r="B577" s="99" t="s">
        <v>53</v>
      </c>
      <c r="C577" s="92" t="s">
        <v>33</v>
      </c>
      <c r="D577" s="92" t="s">
        <v>33</v>
      </c>
      <c r="E577" s="92" t="s">
        <v>33</v>
      </c>
      <c r="F577" s="92" t="s">
        <v>33</v>
      </c>
      <c r="G577" s="92">
        <v>5698.2041367121255</v>
      </c>
      <c r="H577" s="92">
        <v>5836</v>
      </c>
      <c r="I577" s="92">
        <v>5903</v>
      </c>
      <c r="J577" s="92">
        <v>6124</v>
      </c>
      <c r="K577" s="92">
        <v>6130</v>
      </c>
      <c r="L577" s="92">
        <v>6177</v>
      </c>
      <c r="M577" s="92">
        <v>6130</v>
      </c>
      <c r="N577" s="92">
        <v>6058</v>
      </c>
      <c r="O577" s="92">
        <v>6013</v>
      </c>
      <c r="P577" s="92">
        <v>5915</v>
      </c>
      <c r="Q577" s="92">
        <v>5798</v>
      </c>
      <c r="R577" s="92">
        <v>5752</v>
      </c>
      <c r="S577" s="92">
        <v>5679</v>
      </c>
      <c r="T577" s="92">
        <v>5580</v>
      </c>
      <c r="U577" s="92">
        <v>5493</v>
      </c>
      <c r="V577" s="92">
        <v>5373</v>
      </c>
      <c r="W577" s="92">
        <v>5257</v>
      </c>
      <c r="X577" s="92">
        <v>5153</v>
      </c>
      <c r="Y577" s="92">
        <v>5052</v>
      </c>
      <c r="Z577" s="92">
        <v>4931</v>
      </c>
      <c r="AA577" s="92">
        <v>4835</v>
      </c>
      <c r="AB577" s="92">
        <v>4693</v>
      </c>
      <c r="AC577" s="92">
        <v>4529</v>
      </c>
      <c r="AD577" s="92">
        <v>4417</v>
      </c>
      <c r="AE577" s="92">
        <v>4297</v>
      </c>
      <c r="AF577" s="92">
        <v>4149</v>
      </c>
      <c r="AG577" s="92">
        <v>4014</v>
      </c>
      <c r="AH577" s="92">
        <v>3909</v>
      </c>
      <c r="AI577" s="92">
        <v>3765</v>
      </c>
      <c r="AJ577" s="92">
        <v>3616.7034081438173</v>
      </c>
      <c r="AK577" s="92">
        <v>3485.8457272681303</v>
      </c>
      <c r="AL577" s="92">
        <v>3343.4463921708266</v>
      </c>
      <c r="AM577" s="92">
        <v>3220.2450039333758</v>
      </c>
      <c r="AN577" s="92">
        <v>3087.7642468529239</v>
      </c>
      <c r="AO577" s="92">
        <v>2975.2559285081757</v>
      </c>
      <c r="AP577" s="92">
        <v>2855.2636296317451</v>
      </c>
      <c r="AQ577" s="92">
        <v>2755.2498406922782</v>
      </c>
      <c r="AR577" s="92">
        <v>2648.77146428181</v>
      </c>
      <c r="AS577" s="92">
        <v>2561.8104376813772</v>
      </c>
      <c r="AT577" s="92">
        <v>2469.6965822337265</v>
      </c>
      <c r="AU577" s="92">
        <v>2395.7665229790255</v>
      </c>
      <c r="AV577" s="92">
        <v>2316.3571984399582</v>
      </c>
      <c r="AW577" s="92">
        <v>2252.5460758046852</v>
      </c>
      <c r="AX577" s="92">
        <v>2183.8405761741174</v>
      </c>
      <c r="AY577" s="92">
        <v>2129.9306201475183</v>
      </c>
      <c r="AZ577" s="92">
        <v>2072.338651876184</v>
      </c>
      <c r="BA577" s="92">
        <v>2028.5371575804015</v>
      </c>
      <c r="BB577" s="92">
        <v>1981.5348905114288</v>
      </c>
      <c r="BC577" s="92">
        <v>1946.0477195586366</v>
      </c>
      <c r="BD577" s="92">
        <v>1908.1194040863816</v>
      </c>
      <c r="BE577" s="92">
        <v>1880.2985715041723</v>
      </c>
      <c r="BF577" s="92">
        <v>1849.5201016706044</v>
      </c>
      <c r="BG577" s="92">
        <v>1826.9892755821588</v>
      </c>
      <c r="BH577" s="92">
        <v>1799.7366639069594</v>
      </c>
      <c r="BI577" s="92">
        <v>1778.2523880993656</v>
      </c>
      <c r="BJ577" s="92">
        <v>1749.5027091533757</v>
      </c>
      <c r="BK577" s="92">
        <v>1723.3776436206385</v>
      </c>
    </row>
    <row r="578" spans="2:107" ht="12.75" customHeight="1" x14ac:dyDescent="0.2">
      <c r="B578" s="99" t="s">
        <v>54</v>
      </c>
      <c r="C578" s="92" t="s">
        <v>33</v>
      </c>
      <c r="D578" s="92" t="s">
        <v>33</v>
      </c>
      <c r="E578" s="92" t="s">
        <v>33</v>
      </c>
      <c r="F578" s="92" t="s">
        <v>33</v>
      </c>
      <c r="G578" s="92">
        <v>2940.105328524684</v>
      </c>
      <c r="H578" s="92">
        <v>2994</v>
      </c>
      <c r="I578" s="92">
        <v>2993</v>
      </c>
      <c r="J578" s="92">
        <v>3022</v>
      </c>
      <c r="K578" s="92">
        <v>3061</v>
      </c>
      <c r="L578" s="92">
        <v>3122</v>
      </c>
      <c r="M578" s="92">
        <v>3108</v>
      </c>
      <c r="N578" s="92">
        <v>3075</v>
      </c>
      <c r="O578" s="92">
        <v>3025</v>
      </c>
      <c r="P578" s="92">
        <v>3004</v>
      </c>
      <c r="Q578" s="92">
        <v>2942</v>
      </c>
      <c r="R578" s="92">
        <v>2904</v>
      </c>
      <c r="S578" s="92">
        <v>2823</v>
      </c>
      <c r="T578" s="92">
        <v>2786</v>
      </c>
      <c r="U578" s="92">
        <v>2747</v>
      </c>
      <c r="V578" s="92">
        <v>2712</v>
      </c>
      <c r="W578" s="92">
        <v>2633</v>
      </c>
      <c r="X578" s="92">
        <v>2550</v>
      </c>
      <c r="Y578" s="92">
        <v>2474</v>
      </c>
      <c r="Z578" s="92">
        <v>2395</v>
      </c>
      <c r="AA578" s="92">
        <v>2318</v>
      </c>
      <c r="AB578" s="92">
        <v>2239</v>
      </c>
      <c r="AC578" s="92">
        <v>2144</v>
      </c>
      <c r="AD578" s="92">
        <v>2072</v>
      </c>
      <c r="AE578" s="92">
        <v>1983</v>
      </c>
      <c r="AF578" s="92">
        <v>1930</v>
      </c>
      <c r="AG578" s="92">
        <v>1873</v>
      </c>
      <c r="AH578" s="92">
        <v>1791</v>
      </c>
      <c r="AI578" s="92">
        <v>1723</v>
      </c>
      <c r="AJ578" s="92">
        <v>1639.0964663992461</v>
      </c>
      <c r="AK578" s="92">
        <v>1562.2023931480212</v>
      </c>
      <c r="AL578" s="92">
        <v>1478.8198190574242</v>
      </c>
      <c r="AM578" s="92">
        <v>1403.9845293017472</v>
      </c>
      <c r="AN578" s="92">
        <v>1323.934346547268</v>
      </c>
      <c r="AO578" s="92">
        <v>1252.6581332272779</v>
      </c>
      <c r="AP578" s="92">
        <v>1177.1718363659506</v>
      </c>
      <c r="AQ578" s="92">
        <v>1110.3122628828582</v>
      </c>
      <c r="AR578" s="92">
        <v>1040.0378800836697</v>
      </c>
      <c r="AS578" s="92">
        <v>978.72025096920822</v>
      </c>
      <c r="AT578" s="92">
        <v>915.06081716282154</v>
      </c>
      <c r="AU578" s="92">
        <v>860.01070618825304</v>
      </c>
      <c r="AV578" s="92">
        <v>803.33149787920911</v>
      </c>
      <c r="AW578" s="92">
        <v>754.69277486779811</v>
      </c>
      <c r="AX578" s="92">
        <v>704.94736861348986</v>
      </c>
      <c r="AY578" s="92">
        <v>662.69961833294462</v>
      </c>
      <c r="AZ578" s="92">
        <v>619.77436623305846</v>
      </c>
      <c r="BA578" s="92">
        <v>583.54852938304555</v>
      </c>
      <c r="BB578" s="92">
        <v>546.95576986845265</v>
      </c>
      <c r="BC578" s="92">
        <v>516.17276403642529</v>
      </c>
      <c r="BD578" s="92">
        <v>485.09360082943596</v>
      </c>
      <c r="BE578" s="92">
        <v>458.93567657345926</v>
      </c>
      <c r="BF578" s="92">
        <v>432.45342620781224</v>
      </c>
      <c r="BG578" s="92">
        <v>410.24124585660383</v>
      </c>
      <c r="BH578" s="92">
        <v>387.74028535804001</v>
      </c>
      <c r="BI578" s="92">
        <v>368.73227236705526</v>
      </c>
      <c r="BJ578" s="92">
        <v>349.28119456170589</v>
      </c>
      <c r="BK578" s="92">
        <v>332.67919043899008</v>
      </c>
    </row>
    <row r="579" spans="2:107" ht="12.75" customHeight="1" x14ac:dyDescent="0.2">
      <c r="B579" s="99" t="s">
        <v>55</v>
      </c>
      <c r="C579" s="92" t="s">
        <v>33</v>
      </c>
      <c r="D579" s="92" t="s">
        <v>33</v>
      </c>
      <c r="E579" s="92" t="s">
        <v>33</v>
      </c>
      <c r="F579" s="92" t="s">
        <v>33</v>
      </c>
      <c r="G579" s="92">
        <v>79.00283025627553</v>
      </c>
      <c r="H579" s="92">
        <v>86</v>
      </c>
      <c r="I579" s="92">
        <v>85</v>
      </c>
      <c r="J579" s="92">
        <v>92</v>
      </c>
      <c r="K579" s="92">
        <v>93</v>
      </c>
      <c r="L579" s="92">
        <v>88</v>
      </c>
      <c r="M579" s="92">
        <v>88</v>
      </c>
      <c r="N579" s="92">
        <v>91</v>
      </c>
      <c r="O579" s="92">
        <v>91</v>
      </c>
      <c r="P579" s="92">
        <v>82</v>
      </c>
      <c r="Q579" s="92">
        <v>84</v>
      </c>
      <c r="R579" s="92">
        <v>92</v>
      </c>
      <c r="S579" s="92">
        <v>90</v>
      </c>
      <c r="T579" s="92">
        <v>91</v>
      </c>
      <c r="U579" s="92">
        <v>88</v>
      </c>
      <c r="V579" s="92">
        <v>91</v>
      </c>
      <c r="W579" s="92">
        <v>89</v>
      </c>
      <c r="X579" s="92">
        <v>87</v>
      </c>
      <c r="Y579" s="92">
        <v>81</v>
      </c>
      <c r="Z579" s="92">
        <v>78</v>
      </c>
      <c r="AA579" s="92">
        <v>75</v>
      </c>
      <c r="AB579" s="92">
        <v>75</v>
      </c>
      <c r="AC579" s="92">
        <v>73</v>
      </c>
      <c r="AD579" s="92">
        <v>74</v>
      </c>
      <c r="AE579" s="92">
        <v>76</v>
      </c>
      <c r="AF579" s="92">
        <v>75</v>
      </c>
      <c r="AG579" s="92">
        <v>75</v>
      </c>
      <c r="AH579" s="92">
        <v>73</v>
      </c>
      <c r="AI579" s="92">
        <v>75</v>
      </c>
      <c r="AJ579" s="92">
        <v>75.190098527288598</v>
      </c>
      <c r="AK579" s="92">
        <v>75.479734854385029</v>
      </c>
      <c r="AL579" s="92">
        <v>75.482274535375652</v>
      </c>
      <c r="AM579" s="92">
        <v>75.534101726702417</v>
      </c>
      <c r="AN579" s="92">
        <v>75.269604025121112</v>
      </c>
      <c r="AO579" s="92">
        <v>75.210816019766725</v>
      </c>
      <c r="AP579" s="92">
        <v>74.965357228915963</v>
      </c>
      <c r="AQ579" s="92">
        <v>74.993527155981781</v>
      </c>
      <c r="AR579" s="92">
        <v>74.88707823792943</v>
      </c>
      <c r="AS579" s="92">
        <v>74.81081054907537</v>
      </c>
      <c r="AT579" s="92">
        <v>74.403996407330098</v>
      </c>
      <c r="AU579" s="92">
        <v>74.015422371480042</v>
      </c>
      <c r="AV579" s="92">
        <v>73.295161958957493</v>
      </c>
      <c r="AW579" s="92">
        <v>72.687194037641788</v>
      </c>
      <c r="AX579" s="92">
        <v>71.843611202564134</v>
      </c>
      <c r="AY579" s="92">
        <v>71.13962274405614</v>
      </c>
      <c r="AZ579" s="92">
        <v>70.238004969021063</v>
      </c>
      <c r="BA579" s="92">
        <v>69.493282178550885</v>
      </c>
      <c r="BB579" s="92">
        <v>68.577086401396215</v>
      </c>
      <c r="BC579" s="92">
        <v>67.827052517875686</v>
      </c>
      <c r="BD579" s="92">
        <v>66.93948237652738</v>
      </c>
      <c r="BE579" s="92">
        <v>66.127864977975108</v>
      </c>
      <c r="BF579" s="92">
        <v>65.125434328168538</v>
      </c>
      <c r="BG579" s="92">
        <v>64.258946037783176</v>
      </c>
      <c r="BH579" s="92">
        <v>63.226087761774359</v>
      </c>
      <c r="BI579" s="92">
        <v>62.346696926816108</v>
      </c>
      <c r="BJ579" s="92">
        <v>61.348066777597197</v>
      </c>
      <c r="BK579" s="92">
        <v>60.489535256772129</v>
      </c>
    </row>
    <row r="580" spans="2:107" ht="12.75" customHeight="1" x14ac:dyDescent="0.2">
      <c r="B580" s="99" t="s">
        <v>56</v>
      </c>
      <c r="C580" s="92" t="s">
        <v>33</v>
      </c>
      <c r="D580" s="92" t="s">
        <v>33</v>
      </c>
      <c r="E580" s="92" t="s">
        <v>33</v>
      </c>
      <c r="F580" s="92" t="s">
        <v>33</v>
      </c>
      <c r="G580" s="92">
        <v>665.02382430915475</v>
      </c>
      <c r="H580" s="92">
        <v>597</v>
      </c>
      <c r="I580" s="92">
        <v>586</v>
      </c>
      <c r="J580" s="92">
        <v>605</v>
      </c>
      <c r="K580" s="92">
        <v>617</v>
      </c>
      <c r="L580" s="92">
        <v>624</v>
      </c>
      <c r="M580" s="92">
        <v>628</v>
      </c>
      <c r="N580" s="92">
        <v>625</v>
      </c>
      <c r="O580" s="92">
        <v>624</v>
      </c>
      <c r="P580" s="92">
        <v>645</v>
      </c>
      <c r="Q580" s="92">
        <v>647</v>
      </c>
      <c r="R580" s="92">
        <v>647</v>
      </c>
      <c r="S580" s="92">
        <v>637</v>
      </c>
      <c r="T580" s="92">
        <v>634</v>
      </c>
      <c r="U580" s="92">
        <v>593</v>
      </c>
      <c r="V580" s="92">
        <v>579</v>
      </c>
      <c r="W580" s="92">
        <v>568</v>
      </c>
      <c r="X580" s="92">
        <v>544</v>
      </c>
      <c r="Y580" s="92">
        <v>525</v>
      </c>
      <c r="Z580" s="92">
        <v>518</v>
      </c>
      <c r="AA580" s="92">
        <v>507</v>
      </c>
      <c r="AB580" s="92">
        <v>490</v>
      </c>
      <c r="AC580" s="92">
        <v>481</v>
      </c>
      <c r="AD580" s="92">
        <v>468</v>
      </c>
      <c r="AE580" s="92">
        <v>456</v>
      </c>
      <c r="AF580" s="92">
        <v>434</v>
      </c>
      <c r="AG580" s="92">
        <v>419</v>
      </c>
      <c r="AH580" s="92">
        <v>416</v>
      </c>
      <c r="AI580" s="92">
        <v>402</v>
      </c>
      <c r="AJ580" s="92">
        <v>389.13161631100928</v>
      </c>
      <c r="AK580" s="92">
        <v>378.06710017810809</v>
      </c>
      <c r="AL580" s="92">
        <v>364.79513998513636</v>
      </c>
      <c r="AM580" s="92">
        <v>353.40531828509444</v>
      </c>
      <c r="AN580" s="92">
        <v>339.93391674268167</v>
      </c>
      <c r="AO580" s="92">
        <v>328.54011485900241</v>
      </c>
      <c r="AP580" s="92">
        <v>315.34454717040626</v>
      </c>
      <c r="AQ580" s="92">
        <v>304.23098256766696</v>
      </c>
      <c r="AR580" s="92">
        <v>291.52305896980982</v>
      </c>
      <c r="AS580" s="92">
        <v>281.01578588300839</v>
      </c>
      <c r="AT580" s="92">
        <v>269.20173973582428</v>
      </c>
      <c r="AU580" s="92">
        <v>259.55263945049495</v>
      </c>
      <c r="AV580" s="92">
        <v>248.82643403686529</v>
      </c>
      <c r="AW580" s="92">
        <v>240.08849529114627</v>
      </c>
      <c r="AX580" s="92">
        <v>230.37581606396921</v>
      </c>
      <c r="AY580" s="92">
        <v>222.58819449083001</v>
      </c>
      <c r="AZ580" s="92">
        <v>214.05684230770842</v>
      </c>
      <c r="BA580" s="92">
        <v>207.30909556764689</v>
      </c>
      <c r="BB580" s="92">
        <v>199.93748418632393</v>
      </c>
      <c r="BC580" s="92">
        <v>194.13095922763307</v>
      </c>
      <c r="BD580" s="92">
        <v>187.75352271230039</v>
      </c>
      <c r="BE580" s="92">
        <v>182.83965700398676</v>
      </c>
      <c r="BF580" s="92">
        <v>177.43673730349406</v>
      </c>
      <c r="BG580" s="92">
        <v>173.23594052232866</v>
      </c>
      <c r="BH580" s="92">
        <v>168.42632369081338</v>
      </c>
      <c r="BI580" s="92">
        <v>164.55182208472431</v>
      </c>
      <c r="BJ580" s="92">
        <v>160.08515129912536</v>
      </c>
      <c r="BK580" s="92">
        <v>156.49126495175449</v>
      </c>
      <c r="CJ580" s="157"/>
      <c r="CK580" s="157"/>
      <c r="CL580" s="157"/>
      <c r="CM580" s="157"/>
      <c r="CN580" s="157"/>
      <c r="CO580" s="157"/>
      <c r="CP580" s="157"/>
      <c r="CQ580" s="157"/>
      <c r="CR580" s="157"/>
      <c r="CS580" s="157"/>
      <c r="CT580" s="157"/>
      <c r="CU580" s="157"/>
      <c r="CV580" s="157"/>
      <c r="CW580" s="157"/>
      <c r="CX580" s="157"/>
      <c r="CY580" s="157"/>
      <c r="CZ580" s="157"/>
      <c r="DA580" s="157"/>
      <c r="DB580" s="157"/>
      <c r="DC580" s="157"/>
    </row>
    <row r="581" spans="2:107" ht="12.75" customHeight="1" x14ac:dyDescent="0.2">
      <c r="B581" s="99" t="s">
        <v>61</v>
      </c>
      <c r="C581" s="92" t="s">
        <v>33</v>
      </c>
      <c r="D581" s="92" t="s">
        <v>33</v>
      </c>
      <c r="E581" s="92" t="s">
        <v>33</v>
      </c>
      <c r="F581" s="92" t="s">
        <v>33</v>
      </c>
      <c r="G581" s="92">
        <v>0</v>
      </c>
      <c r="H581" s="92">
        <v>0</v>
      </c>
      <c r="I581" s="92">
        <v>0</v>
      </c>
      <c r="J581" s="92">
        <v>0</v>
      </c>
      <c r="K581" s="92">
        <v>0</v>
      </c>
      <c r="L581" s="92">
        <v>0</v>
      </c>
      <c r="M581" s="92">
        <v>0</v>
      </c>
      <c r="N581" s="92">
        <v>0</v>
      </c>
      <c r="O581" s="92">
        <v>0</v>
      </c>
      <c r="P581" s="92">
        <v>0</v>
      </c>
      <c r="Q581" s="92">
        <v>0</v>
      </c>
      <c r="R581" s="92">
        <v>0</v>
      </c>
      <c r="S581" s="92">
        <v>42</v>
      </c>
      <c r="T581" s="92">
        <v>44</v>
      </c>
      <c r="U581" s="92">
        <v>43</v>
      </c>
      <c r="V581" s="92">
        <v>48</v>
      </c>
      <c r="W581" s="92">
        <v>51</v>
      </c>
      <c r="X581" s="92">
        <v>51</v>
      </c>
      <c r="Y581" s="92">
        <v>53</v>
      </c>
      <c r="Z581" s="92">
        <v>54</v>
      </c>
      <c r="AA581" s="92">
        <v>53</v>
      </c>
      <c r="AB581" s="92">
        <v>50</v>
      </c>
      <c r="AC581" s="92">
        <v>55</v>
      </c>
      <c r="AD581" s="92">
        <v>55</v>
      </c>
      <c r="AE581" s="92">
        <v>59</v>
      </c>
      <c r="AF581" s="92">
        <v>56</v>
      </c>
      <c r="AG581" s="92">
        <v>58</v>
      </c>
      <c r="AH581" s="92">
        <v>59</v>
      </c>
      <c r="AI581" s="92">
        <v>62</v>
      </c>
      <c r="AJ581" s="92">
        <v>65.844916992974163</v>
      </c>
      <c r="AK581" s="92">
        <v>69.492566214178041</v>
      </c>
      <c r="AL581" s="92">
        <v>72.602176963526361</v>
      </c>
      <c r="AM581" s="92">
        <v>75.47262518702729</v>
      </c>
      <c r="AN581" s="92">
        <v>77.824579963442645</v>
      </c>
      <c r="AO581" s="92">
        <v>80.182289895223022</v>
      </c>
      <c r="AP581" s="92">
        <v>82.248817900505401</v>
      </c>
      <c r="AQ581" s="92">
        <v>84.342371537014344</v>
      </c>
      <c r="AR581" s="92">
        <v>86.155733222640677</v>
      </c>
      <c r="AS581" s="92">
        <v>88.131004913425429</v>
      </c>
      <c r="AT581" s="92">
        <v>89.964083136606263</v>
      </c>
      <c r="AU581" s="92">
        <v>92.122208740453203</v>
      </c>
      <c r="AV581" s="92">
        <v>94.300208880846299</v>
      </c>
      <c r="AW581" s="92">
        <v>96.751979695550574</v>
      </c>
      <c r="AX581" s="92">
        <v>99.164996355698392</v>
      </c>
      <c r="AY581" s="92">
        <v>101.89954538518121</v>
      </c>
      <c r="AZ581" s="92">
        <v>104.5758520076546</v>
      </c>
      <c r="BA581" s="92">
        <v>107.41917187939828</v>
      </c>
      <c r="BB581" s="92">
        <v>109.90451198250474</v>
      </c>
      <c r="BC581" s="92">
        <v>112.21139629743692</v>
      </c>
      <c r="BD581" s="92">
        <v>114.01083269938225</v>
      </c>
      <c r="BE581" s="92">
        <v>115.65697762484685</v>
      </c>
      <c r="BF581" s="92">
        <v>116.90867315946437</v>
      </c>
      <c r="BG581" s="92">
        <v>118.11227355858544</v>
      </c>
      <c r="BH581" s="92">
        <v>118.98146906241622</v>
      </c>
      <c r="BI581" s="92">
        <v>119.91412169091065</v>
      </c>
      <c r="BJ581" s="92">
        <v>120.66219197539085</v>
      </c>
      <c r="BK581" s="92">
        <v>121.50412821485696</v>
      </c>
      <c r="CJ581" s="157"/>
      <c r="CK581" s="157"/>
      <c r="CL581" s="157"/>
      <c r="CM581" s="157"/>
      <c r="CN581" s="157"/>
      <c r="CO581" s="157"/>
      <c r="CP581" s="157"/>
      <c r="CQ581" s="157"/>
      <c r="CR581" s="157"/>
      <c r="CS581" s="157"/>
      <c r="CT581" s="157"/>
      <c r="CU581" s="157"/>
      <c r="CV581" s="157"/>
      <c r="CW581" s="157"/>
      <c r="CX581" s="157"/>
      <c r="CY581" s="157"/>
      <c r="CZ581" s="157"/>
      <c r="DA581" s="157"/>
      <c r="DB581" s="157"/>
      <c r="DC581" s="157"/>
    </row>
    <row r="582" spans="2:107" s="108" customFormat="1" ht="12.75" customHeight="1" x14ac:dyDescent="0.2">
      <c r="B582" s="99" t="s">
        <v>62</v>
      </c>
      <c r="C582" s="99">
        <v>76000</v>
      </c>
      <c r="D582" s="99">
        <v>77543.000000000087</v>
      </c>
      <c r="E582" s="99">
        <v>79491</v>
      </c>
      <c r="F582" s="99">
        <v>81310</v>
      </c>
      <c r="G582" s="99">
        <v>83741</v>
      </c>
      <c r="H582" s="99">
        <v>85237</v>
      </c>
      <c r="I582" s="99">
        <v>86443</v>
      </c>
      <c r="J582" s="99">
        <v>87585</v>
      </c>
      <c r="K582" s="99">
        <v>88269</v>
      </c>
      <c r="L582" s="99">
        <v>88800</v>
      </c>
      <c r="M582" s="99">
        <v>88493</v>
      </c>
      <c r="N582" s="99">
        <v>87708</v>
      </c>
      <c r="O582" s="99">
        <v>87003</v>
      </c>
      <c r="P582" s="99">
        <v>85837</v>
      </c>
      <c r="Q582" s="99">
        <v>84471</v>
      </c>
      <c r="R582" s="99">
        <v>83638</v>
      </c>
      <c r="S582" s="99">
        <v>82550</v>
      </c>
      <c r="T582" s="99">
        <v>81465</v>
      </c>
      <c r="U582" s="99">
        <v>80521</v>
      </c>
      <c r="V582" s="99">
        <v>79286</v>
      </c>
      <c r="W582" s="99">
        <v>77584</v>
      </c>
      <c r="X582" s="99">
        <v>75864</v>
      </c>
      <c r="Y582" s="99">
        <v>73970</v>
      </c>
      <c r="Z582" s="99">
        <v>71978</v>
      </c>
      <c r="AA582" s="99">
        <v>69989</v>
      </c>
      <c r="AB582" s="99">
        <v>67852</v>
      </c>
      <c r="AC582" s="99">
        <v>65730</v>
      </c>
      <c r="AD582" s="99">
        <v>63549</v>
      </c>
      <c r="AE582" s="99">
        <v>61463</v>
      </c>
      <c r="AF582" s="99">
        <v>59060</v>
      </c>
      <c r="AG582" s="99">
        <v>56725</v>
      </c>
      <c r="AH582" s="99">
        <v>54528</v>
      </c>
      <c r="AI582" s="99">
        <v>52292</v>
      </c>
      <c r="AJ582" s="99">
        <v>49944.786440641263</v>
      </c>
      <c r="AK582" s="99">
        <v>47826.261320033795</v>
      </c>
      <c r="AL582" s="99">
        <v>45520.444194742158</v>
      </c>
      <c r="AM582" s="99">
        <v>43475.149889028326</v>
      </c>
      <c r="AN582" s="99">
        <v>41273.756378337828</v>
      </c>
      <c r="AO582" s="99">
        <v>39343.096577841156</v>
      </c>
      <c r="AP582" s="99">
        <v>37285.547700662923</v>
      </c>
      <c r="AQ582" s="99">
        <v>35502.068538125321</v>
      </c>
      <c r="AR582" s="99">
        <v>33617.44169254892</v>
      </c>
      <c r="AS582" s="99">
        <v>32003.912186508573</v>
      </c>
      <c r="AT582" s="99">
        <v>30313.311466794254</v>
      </c>
      <c r="AU582" s="99">
        <v>28881.680483546272</v>
      </c>
      <c r="AV582" s="99">
        <v>27391.975611675567</v>
      </c>
      <c r="AW582" s="99">
        <v>26143.066004477198</v>
      </c>
      <c r="AX582" s="99">
        <v>24851.093393741099</v>
      </c>
      <c r="AY582" s="99">
        <v>23779.93169566711</v>
      </c>
      <c r="AZ582" s="99">
        <v>22676.430363975589</v>
      </c>
      <c r="BA582" s="99">
        <v>21770.111237288031</v>
      </c>
      <c r="BB582" s="99">
        <v>20838.002679077345</v>
      </c>
      <c r="BC582" s="99">
        <v>20077.281883004955</v>
      </c>
      <c r="BD582" s="99">
        <v>19294.497696837552</v>
      </c>
      <c r="BE582" s="99">
        <v>18659.122456631849</v>
      </c>
      <c r="BF582" s="99">
        <v>18002.365098998631</v>
      </c>
      <c r="BG582" s="99">
        <v>17469.634688612863</v>
      </c>
      <c r="BH582" s="99">
        <v>16912.658484584645</v>
      </c>
      <c r="BI582" s="99">
        <v>16457.41557995394</v>
      </c>
      <c r="BJ582" s="99">
        <v>15972.424797284253</v>
      </c>
      <c r="BK582" s="99">
        <v>15569.044352428225</v>
      </c>
      <c r="BL582" s="162"/>
      <c r="BM582" s="99"/>
      <c r="BN582" s="99"/>
      <c r="BO582" s="99"/>
      <c r="BP582" s="99"/>
      <c r="BQ582" s="99"/>
      <c r="BR582" s="99"/>
      <c r="BS582" s="99"/>
      <c r="BT582" s="99"/>
      <c r="BU582" s="99"/>
      <c r="BV582" s="99"/>
      <c r="BW582" s="99"/>
      <c r="BX582" s="99"/>
      <c r="BY582" s="99"/>
      <c r="BZ582" s="99"/>
      <c r="CA582" s="99"/>
      <c r="CJ582" s="283"/>
      <c r="CK582" s="283"/>
      <c r="CL582" s="283"/>
      <c r="CM582" s="283"/>
      <c r="CN582" s="283"/>
      <c r="CO582" s="283"/>
      <c r="CP582" s="283"/>
      <c r="CQ582" s="283"/>
      <c r="CR582" s="283"/>
      <c r="CS582" s="283"/>
      <c r="CT582" s="283"/>
      <c r="CU582" s="283"/>
      <c r="CV582" s="283"/>
      <c r="CW582" s="283"/>
      <c r="CX582" s="283"/>
      <c r="CY582" s="283"/>
      <c r="CZ582" s="283"/>
      <c r="DA582" s="283"/>
      <c r="DB582" s="283"/>
      <c r="DC582" s="283"/>
    </row>
    <row r="583" spans="2:107" s="157" customFormat="1" ht="12.75" customHeight="1" x14ac:dyDescent="0.2">
      <c r="B583" s="99" t="s">
        <v>12</v>
      </c>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c r="AA583" s="92"/>
      <c r="AB583" s="92"/>
      <c r="AC583" s="92"/>
      <c r="AD583" s="92"/>
      <c r="AE583" s="92"/>
      <c r="AF583" s="92"/>
      <c r="AG583" s="92"/>
      <c r="AH583" s="92"/>
      <c r="AI583" s="92"/>
      <c r="AJ583" s="92"/>
      <c r="AK583" s="92"/>
      <c r="AL583" s="92"/>
      <c r="AM583" s="92"/>
      <c r="AN583" s="92"/>
      <c r="AO583" s="92"/>
      <c r="AP583" s="92"/>
      <c r="AQ583" s="92"/>
      <c r="AR583" s="92"/>
      <c r="AS583" s="92"/>
      <c r="AT583" s="92"/>
      <c r="AU583" s="92"/>
      <c r="AV583" s="92"/>
      <c r="AW583" s="92"/>
      <c r="AX583" s="92"/>
      <c r="AY583" s="92"/>
      <c r="AZ583" s="92"/>
      <c r="BA583" s="92"/>
      <c r="BB583" s="92"/>
      <c r="BC583" s="92"/>
      <c r="BD583" s="92"/>
      <c r="BE583" s="92"/>
      <c r="BF583" s="92"/>
      <c r="BG583" s="92"/>
      <c r="BH583" s="92"/>
      <c r="BI583" s="92"/>
      <c r="BJ583" s="92"/>
      <c r="BK583" s="92"/>
      <c r="BL583" s="165"/>
      <c r="BM583" s="160"/>
      <c r="BN583" s="160"/>
      <c r="BO583" s="160"/>
      <c r="BP583" s="160"/>
      <c r="BQ583" s="92"/>
      <c r="BR583" s="92"/>
      <c r="BS583" s="92"/>
      <c r="BT583" s="92"/>
      <c r="BU583" s="92"/>
      <c r="BV583" s="92"/>
      <c r="BW583" s="92"/>
      <c r="BX583" s="92"/>
      <c r="BY583" s="92"/>
      <c r="BZ583" s="92"/>
      <c r="CA583" s="92"/>
      <c r="CB583" s="97"/>
      <c r="CC583" s="97"/>
      <c r="CD583" s="97"/>
      <c r="CE583" s="97"/>
      <c r="CF583" s="97"/>
      <c r="CG583" s="97"/>
      <c r="CH583" s="97"/>
      <c r="CI583" s="97"/>
    </row>
    <row r="584" spans="2:107" s="157" customFormat="1" ht="12.75" customHeight="1" x14ac:dyDescent="0.2">
      <c r="B584" s="99"/>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c r="AM584" s="92"/>
      <c r="AN584" s="92"/>
      <c r="AO584" s="92"/>
      <c r="AP584" s="92"/>
      <c r="AQ584" s="92"/>
      <c r="AR584" s="92"/>
      <c r="AS584" s="92"/>
      <c r="AT584" s="92"/>
      <c r="AU584" s="92"/>
      <c r="AV584" s="92"/>
      <c r="AW584" s="92"/>
      <c r="AX584" s="92"/>
      <c r="AY584" s="92"/>
      <c r="AZ584" s="92"/>
      <c r="BA584" s="92"/>
      <c r="BB584" s="92"/>
      <c r="BC584" s="92"/>
      <c r="BD584" s="92"/>
      <c r="BE584" s="92"/>
      <c r="BF584" s="92"/>
      <c r="BG584" s="92"/>
      <c r="BH584" s="92"/>
      <c r="BI584" s="92"/>
      <c r="BJ584" s="92"/>
      <c r="BK584" s="92"/>
      <c r="BL584" s="165"/>
      <c r="BM584" s="160"/>
      <c r="BN584" s="160"/>
      <c r="BO584" s="160"/>
      <c r="BP584" s="160"/>
      <c r="BQ584" s="92"/>
      <c r="BR584" s="92"/>
      <c r="BS584" s="92"/>
      <c r="BT584" s="92"/>
      <c r="BU584" s="92"/>
      <c r="BV584" s="92"/>
      <c r="BW584" s="92"/>
      <c r="BX584" s="92"/>
      <c r="BY584" s="92"/>
      <c r="BZ584" s="92"/>
      <c r="CA584" s="92"/>
      <c r="CB584" s="97"/>
      <c r="CC584" s="97"/>
      <c r="CD584" s="97"/>
      <c r="CE584" s="97"/>
      <c r="CF584" s="97"/>
      <c r="CG584" s="97"/>
      <c r="CH584" s="97"/>
      <c r="CI584" s="97"/>
    </row>
    <row r="585" spans="2:107" s="157" customFormat="1" ht="12.75" customHeight="1" x14ac:dyDescent="0.2">
      <c r="B585" s="99"/>
      <c r="C585" s="92"/>
      <c r="D585" s="92"/>
      <c r="E585" s="92"/>
      <c r="F585" s="92"/>
      <c r="G585" s="92"/>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c r="AG585" s="99"/>
      <c r="AH585" s="99"/>
      <c r="AI585" s="99"/>
      <c r="AJ585" s="99"/>
      <c r="AK585" s="99"/>
      <c r="AL585" s="92"/>
      <c r="AM585" s="92"/>
      <c r="AN585" s="92"/>
      <c r="AO585" s="92"/>
      <c r="AP585" s="92"/>
      <c r="AQ585" s="92"/>
      <c r="AR585" s="92"/>
      <c r="AS585" s="92"/>
      <c r="AT585" s="92"/>
      <c r="AU585" s="92"/>
      <c r="AV585" s="92"/>
      <c r="AW585" s="92"/>
      <c r="AX585" s="92"/>
      <c r="AY585" s="92"/>
      <c r="AZ585" s="92"/>
      <c r="BA585" s="92"/>
      <c r="BB585" s="92"/>
      <c r="BC585" s="92"/>
      <c r="BD585" s="92"/>
      <c r="BE585" s="92"/>
      <c r="BF585" s="92"/>
      <c r="BG585" s="92"/>
      <c r="BH585" s="92"/>
      <c r="BI585" s="92"/>
      <c r="BJ585" s="92"/>
      <c r="BK585" s="92"/>
      <c r="BL585" s="165"/>
      <c r="BM585" s="160"/>
      <c r="BN585" s="160"/>
      <c r="BO585" s="160"/>
      <c r="BP585" s="160"/>
      <c r="BQ585" s="92"/>
      <c r="BR585" s="92"/>
      <c r="BS585" s="92"/>
      <c r="BT585" s="92"/>
      <c r="BU585" s="92"/>
      <c r="BV585" s="92"/>
      <c r="BW585" s="92"/>
      <c r="BX585" s="92"/>
      <c r="BY585" s="92"/>
      <c r="BZ585" s="92"/>
      <c r="CA585" s="92"/>
      <c r="CB585" s="97"/>
      <c r="CC585" s="97"/>
      <c r="CD585" s="97"/>
      <c r="CE585" s="97"/>
      <c r="CF585" s="97"/>
      <c r="CG585" s="97"/>
      <c r="CH585" s="97"/>
      <c r="CI585" s="97"/>
    </row>
    <row r="586" spans="2:107" s="157" customFormat="1" ht="12.75" customHeight="1" x14ac:dyDescent="0.2">
      <c r="B586" s="99"/>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c r="AA586" s="92"/>
      <c r="AB586" s="92"/>
      <c r="AC586" s="92"/>
      <c r="AD586" s="92"/>
      <c r="AE586" s="92"/>
      <c r="AF586" s="92"/>
      <c r="AG586" s="92"/>
      <c r="AH586" s="92"/>
      <c r="AI586" s="92"/>
      <c r="AJ586" s="92"/>
      <c r="AK586" s="92"/>
      <c r="AL586" s="92"/>
      <c r="AM586" s="92"/>
      <c r="AN586" s="92"/>
      <c r="AO586" s="92"/>
      <c r="AP586" s="92"/>
      <c r="AQ586" s="92"/>
      <c r="AR586" s="92"/>
      <c r="AS586" s="92"/>
      <c r="AT586" s="92"/>
      <c r="AU586" s="92"/>
      <c r="AV586" s="92"/>
      <c r="AW586" s="92"/>
      <c r="AX586" s="92"/>
      <c r="AY586" s="92"/>
      <c r="AZ586" s="92"/>
      <c r="BA586" s="92"/>
      <c r="BB586" s="92"/>
      <c r="BC586" s="92"/>
      <c r="BD586" s="92"/>
      <c r="BE586" s="92"/>
      <c r="BF586" s="92"/>
      <c r="BG586" s="92"/>
      <c r="BH586" s="92"/>
      <c r="BI586" s="92"/>
      <c r="BJ586" s="92"/>
      <c r="BK586" s="92"/>
      <c r="BL586" s="165"/>
      <c r="BM586" s="160"/>
      <c r="BN586" s="160"/>
      <c r="BO586" s="160"/>
      <c r="BP586" s="160"/>
      <c r="BQ586" s="92"/>
      <c r="BR586" s="92"/>
      <c r="BS586" s="92"/>
      <c r="BT586" s="92"/>
      <c r="BU586" s="92"/>
      <c r="BV586" s="92"/>
      <c r="BW586" s="92"/>
      <c r="BX586" s="92"/>
      <c r="BY586" s="92"/>
      <c r="BZ586" s="92"/>
      <c r="CA586" s="92"/>
      <c r="CB586" s="97"/>
      <c r="CC586" s="97"/>
      <c r="CD586" s="97"/>
      <c r="CE586" s="97"/>
      <c r="CF586" s="97"/>
      <c r="CG586" s="97"/>
      <c r="CH586" s="97"/>
      <c r="CI586" s="97"/>
    </row>
    <row r="587" spans="2:107" s="157" customFormat="1" ht="12.75" customHeight="1" x14ac:dyDescent="0.2">
      <c r="B587" s="99"/>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c r="AM587" s="92"/>
      <c r="AN587" s="92"/>
      <c r="AO587" s="92"/>
      <c r="AP587" s="92"/>
      <c r="AQ587" s="92"/>
      <c r="AR587" s="92"/>
      <c r="AS587" s="92"/>
      <c r="AT587" s="92"/>
      <c r="AU587" s="92"/>
      <c r="AV587" s="92"/>
      <c r="AW587" s="92"/>
      <c r="AX587" s="92"/>
      <c r="AY587" s="92"/>
      <c r="AZ587" s="92"/>
      <c r="BA587" s="92"/>
      <c r="BB587" s="92"/>
      <c r="BC587" s="92"/>
      <c r="BD587" s="92"/>
      <c r="BE587" s="92"/>
      <c r="BF587" s="92"/>
      <c r="BG587" s="92"/>
      <c r="BH587" s="92"/>
      <c r="BI587" s="92"/>
      <c r="BJ587" s="92"/>
      <c r="BK587" s="92"/>
      <c r="BL587" s="165"/>
      <c r="BM587" s="160"/>
      <c r="BN587" s="160"/>
      <c r="BO587" s="160"/>
      <c r="BP587" s="160"/>
      <c r="BQ587" s="92"/>
      <c r="BR587" s="92"/>
      <c r="BS587" s="92"/>
      <c r="BT587" s="92"/>
      <c r="BU587" s="92"/>
      <c r="BV587" s="92"/>
      <c r="BW587" s="92"/>
      <c r="BX587" s="92"/>
      <c r="BY587" s="92"/>
      <c r="BZ587" s="92"/>
      <c r="CA587" s="92"/>
      <c r="CB587" s="97"/>
      <c r="CC587" s="97"/>
      <c r="CD587" s="97"/>
      <c r="CE587" s="97"/>
      <c r="CF587" s="97"/>
      <c r="CG587" s="97"/>
      <c r="CH587" s="97"/>
      <c r="CI587" s="97"/>
    </row>
    <row r="588" spans="2:107" s="157" customFormat="1" ht="12.75" customHeight="1" x14ac:dyDescent="0.2">
      <c r="B588" s="99"/>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c r="AA588" s="92"/>
      <c r="AB588" s="92"/>
      <c r="AC588" s="92"/>
      <c r="AD588" s="92"/>
      <c r="AE588" s="92"/>
      <c r="AF588" s="92"/>
      <c r="AG588" s="92"/>
      <c r="AH588" s="92"/>
      <c r="AI588" s="92"/>
      <c r="AJ588" s="92"/>
      <c r="AK588" s="92"/>
      <c r="AL588" s="92"/>
      <c r="AM588" s="92"/>
      <c r="AN588" s="92"/>
      <c r="AO588" s="92"/>
      <c r="AP588" s="92"/>
      <c r="AQ588" s="92"/>
      <c r="AR588" s="92"/>
      <c r="AS588" s="92"/>
      <c r="AT588" s="92"/>
      <c r="AU588" s="92"/>
      <c r="AV588" s="92"/>
      <c r="AW588" s="92"/>
      <c r="AX588" s="92"/>
      <c r="AY588" s="92"/>
      <c r="AZ588" s="92"/>
      <c r="BA588" s="92"/>
      <c r="BB588" s="92"/>
      <c r="BC588" s="92"/>
      <c r="BD588" s="92"/>
      <c r="BE588" s="92"/>
      <c r="BF588" s="92"/>
      <c r="BG588" s="92"/>
      <c r="BH588" s="92"/>
      <c r="BI588" s="92"/>
      <c r="BJ588" s="92"/>
      <c r="BK588" s="92"/>
      <c r="BL588" s="165"/>
      <c r="BM588" s="160"/>
      <c r="BN588" s="160"/>
      <c r="BO588" s="160"/>
      <c r="BP588" s="160"/>
      <c r="BQ588" s="92"/>
      <c r="BR588" s="92"/>
      <c r="BS588" s="92"/>
      <c r="BT588" s="92"/>
      <c r="BU588" s="92"/>
      <c r="BV588" s="92"/>
      <c r="BW588" s="92"/>
      <c r="BX588" s="92"/>
      <c r="BY588" s="92"/>
      <c r="BZ588" s="92"/>
      <c r="CA588" s="92"/>
      <c r="CB588" s="97"/>
      <c r="CC588" s="97"/>
      <c r="CD588" s="97"/>
      <c r="CE588" s="97"/>
      <c r="CF588" s="97"/>
      <c r="CG588" s="97"/>
      <c r="CH588" s="97"/>
      <c r="CI588" s="97"/>
    </row>
    <row r="589" spans="2:107" s="157" customFormat="1" ht="12.75" customHeight="1" x14ac:dyDescent="0.2">
      <c r="B589" s="99"/>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c r="AM589" s="92"/>
      <c r="AN589" s="92"/>
      <c r="AO589" s="92"/>
      <c r="AP589" s="92"/>
      <c r="AQ589" s="92"/>
      <c r="AR589" s="92"/>
      <c r="AS589" s="92"/>
      <c r="AT589" s="92"/>
      <c r="AU589" s="92"/>
      <c r="AV589" s="92"/>
      <c r="AW589" s="92"/>
      <c r="AX589" s="92"/>
      <c r="AY589" s="92"/>
      <c r="AZ589" s="92"/>
      <c r="BA589" s="92"/>
      <c r="BB589" s="92"/>
      <c r="BC589" s="92"/>
      <c r="BD589" s="92"/>
      <c r="BE589" s="92"/>
      <c r="BF589" s="92"/>
      <c r="BG589" s="92"/>
      <c r="BH589" s="92"/>
      <c r="BI589" s="92"/>
      <c r="BJ589" s="92"/>
      <c r="BK589" s="92"/>
      <c r="BL589" s="165"/>
      <c r="BM589" s="160"/>
      <c r="BN589" s="160"/>
      <c r="BO589" s="160"/>
      <c r="BP589" s="160"/>
      <c r="BQ589" s="92"/>
      <c r="BR589" s="92"/>
      <c r="BS589" s="92"/>
      <c r="BT589" s="92"/>
      <c r="BU589" s="92"/>
      <c r="BV589" s="92"/>
      <c r="BW589" s="92"/>
      <c r="BX589" s="92"/>
      <c r="BY589" s="92"/>
      <c r="BZ589" s="92"/>
      <c r="CA589" s="92"/>
      <c r="CB589" s="97"/>
      <c r="CC589" s="97"/>
      <c r="CD589" s="97"/>
      <c r="CE589" s="97"/>
      <c r="CF589" s="97"/>
      <c r="CG589" s="97"/>
      <c r="CH589" s="97"/>
      <c r="CI589" s="97"/>
    </row>
    <row r="590" spans="2:107" s="157" customFormat="1" ht="12.75" customHeight="1" x14ac:dyDescent="0.2">
      <c r="B590" s="99"/>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92"/>
      <c r="AY590" s="92"/>
      <c r="AZ590" s="92"/>
      <c r="BA590" s="92"/>
      <c r="BB590" s="92"/>
      <c r="BC590" s="92"/>
      <c r="BD590" s="92"/>
      <c r="BE590" s="92"/>
      <c r="BF590" s="92"/>
      <c r="BG590" s="92"/>
      <c r="BH590" s="92"/>
      <c r="BI590" s="92"/>
      <c r="BJ590" s="92"/>
      <c r="BK590" s="92"/>
      <c r="BL590" s="165"/>
      <c r="BM590" s="160"/>
      <c r="BN590" s="160"/>
      <c r="BO590" s="160"/>
      <c r="BP590" s="160"/>
      <c r="BQ590" s="92"/>
      <c r="BR590" s="92"/>
      <c r="BS590" s="92"/>
      <c r="BT590" s="92"/>
      <c r="BU590" s="92"/>
      <c r="BV590" s="92"/>
      <c r="BW590" s="92"/>
      <c r="BX590" s="92"/>
      <c r="BY590" s="92"/>
      <c r="BZ590" s="92"/>
      <c r="CA590" s="92"/>
      <c r="CB590" s="97"/>
      <c r="CC590" s="97"/>
      <c r="CD590" s="97"/>
      <c r="CE590" s="97"/>
      <c r="CF590" s="97"/>
      <c r="CG590" s="97"/>
      <c r="CH590" s="97"/>
      <c r="CI590" s="97"/>
      <c r="CJ590" s="97"/>
      <c r="CK590" s="97"/>
      <c r="CL590" s="97"/>
      <c r="CM590" s="97"/>
      <c r="CN590" s="97"/>
      <c r="CO590" s="97"/>
      <c r="CP590" s="97"/>
      <c r="CQ590" s="97"/>
      <c r="CR590" s="97"/>
      <c r="CS590" s="97"/>
      <c r="CT590" s="97"/>
      <c r="CU590" s="97"/>
      <c r="CV590" s="97"/>
      <c r="CW590" s="97"/>
      <c r="CX590" s="97"/>
      <c r="CY590" s="97"/>
      <c r="CZ590" s="97"/>
      <c r="DA590" s="97"/>
      <c r="DB590" s="97"/>
      <c r="DC590" s="97"/>
    </row>
    <row r="591" spans="2:107" s="157" customFormat="1" ht="12.75" customHeight="1" x14ac:dyDescent="0.2">
      <c r="B591" s="99"/>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92"/>
      <c r="AY591" s="92"/>
      <c r="AZ591" s="92"/>
      <c r="BA591" s="92"/>
      <c r="BB591" s="92"/>
      <c r="BC591" s="92"/>
      <c r="BD591" s="92"/>
      <c r="BE591" s="92"/>
      <c r="BF591" s="92"/>
      <c r="BG591" s="92"/>
      <c r="BH591" s="92"/>
      <c r="BI591" s="92"/>
      <c r="BJ591" s="92"/>
      <c r="BK591" s="92"/>
      <c r="BL591" s="165"/>
      <c r="BM591" s="160"/>
      <c r="BN591" s="160"/>
      <c r="BO591" s="160"/>
      <c r="BP591" s="160"/>
      <c r="BQ591" s="92"/>
      <c r="BR591" s="92"/>
      <c r="BS591" s="92"/>
      <c r="BT591" s="92"/>
      <c r="BU591" s="92"/>
      <c r="BV591" s="92"/>
      <c r="BW591" s="92"/>
      <c r="BX591" s="92"/>
      <c r="BY591" s="92"/>
      <c r="BZ591" s="92"/>
      <c r="CA591" s="92"/>
      <c r="CB591" s="97"/>
      <c r="CC591" s="97"/>
      <c r="CD591" s="97"/>
      <c r="CE591" s="97"/>
      <c r="CF591" s="97"/>
      <c r="CG591" s="97"/>
      <c r="CH591" s="97"/>
      <c r="CI591" s="97"/>
      <c r="CJ591" s="97"/>
      <c r="CK591" s="97"/>
      <c r="CL591" s="97"/>
      <c r="CM591" s="97"/>
      <c r="CN591" s="97"/>
      <c r="CO591" s="97"/>
      <c r="CP591" s="97"/>
      <c r="CQ591" s="97"/>
      <c r="CR591" s="97"/>
      <c r="CS591" s="97"/>
      <c r="CT591" s="97"/>
      <c r="CU591" s="97"/>
      <c r="CV591" s="97"/>
      <c r="CW591" s="97"/>
      <c r="CX591" s="97"/>
      <c r="CY591" s="97"/>
      <c r="CZ591" s="97"/>
      <c r="DA591" s="97"/>
      <c r="DB591" s="97"/>
      <c r="DC591" s="97"/>
    </row>
    <row r="593" spans="1:79" ht="12.75" customHeight="1" x14ac:dyDescent="0.2">
      <c r="A593" s="108" t="s">
        <v>26</v>
      </c>
    </row>
    <row r="594" spans="1:79" ht="12.75" customHeight="1" x14ac:dyDescent="0.2">
      <c r="B594" s="99" t="s">
        <v>57</v>
      </c>
      <c r="C594" s="92" t="s">
        <v>33</v>
      </c>
      <c r="D594" s="92" t="s">
        <v>33</v>
      </c>
      <c r="E594" s="92" t="s">
        <v>33</v>
      </c>
      <c r="F594" s="92" t="s">
        <v>33</v>
      </c>
      <c r="G594" s="92">
        <v>2731</v>
      </c>
      <c r="H594" s="92">
        <v>2661</v>
      </c>
      <c r="I594" s="92">
        <v>2584</v>
      </c>
      <c r="J594" s="92">
        <v>2473</v>
      </c>
      <c r="K594" s="92">
        <v>2410</v>
      </c>
      <c r="L594" s="92">
        <v>2427</v>
      </c>
      <c r="M594" s="92">
        <v>2368</v>
      </c>
      <c r="N594" s="92">
        <v>2344</v>
      </c>
      <c r="O594" s="92">
        <v>2297</v>
      </c>
      <c r="P594" s="92">
        <v>2241</v>
      </c>
      <c r="Q594" s="92">
        <v>2157</v>
      </c>
      <c r="R594" s="92">
        <v>2130</v>
      </c>
      <c r="S594" s="92">
        <v>2095</v>
      </c>
      <c r="T594" s="92">
        <v>2043</v>
      </c>
      <c r="U594" s="92">
        <v>1970</v>
      </c>
      <c r="V594" s="92">
        <v>1885</v>
      </c>
      <c r="W594" s="92">
        <v>1809</v>
      </c>
      <c r="X594" s="92">
        <v>1721</v>
      </c>
      <c r="Y594" s="92">
        <v>1651</v>
      </c>
      <c r="Z594" s="92">
        <v>1544</v>
      </c>
      <c r="AA594" s="92">
        <v>1492</v>
      </c>
      <c r="AB594" s="92">
        <v>1420</v>
      </c>
      <c r="AC594" s="92">
        <v>1348</v>
      </c>
      <c r="AD594" s="92">
        <v>1261</v>
      </c>
      <c r="AE594" s="92">
        <v>1189</v>
      </c>
      <c r="AF594" s="92">
        <v>1138</v>
      </c>
      <c r="AG594" s="92">
        <v>1096</v>
      </c>
      <c r="AH594" s="92">
        <v>1046</v>
      </c>
      <c r="AI594" s="92">
        <v>1003</v>
      </c>
      <c r="AJ594" s="92">
        <v>942.97374111590011</v>
      </c>
      <c r="AK594" s="92">
        <v>893.23018831096078</v>
      </c>
      <c r="AL594" s="92">
        <v>847.5459848559268</v>
      </c>
      <c r="AM594" s="92">
        <v>810.8691201415154</v>
      </c>
      <c r="AN594" s="92">
        <v>777.28898194826127</v>
      </c>
      <c r="AO594" s="92">
        <v>751.41094342550116</v>
      </c>
      <c r="AP594" s="92">
        <v>728.00798936005663</v>
      </c>
      <c r="AQ594" s="92">
        <v>711.07071370640824</v>
      </c>
      <c r="AR594" s="92">
        <v>696.05760086032808</v>
      </c>
      <c r="AS594" s="92">
        <v>686.27097115568392</v>
      </c>
      <c r="AT594" s="92">
        <v>677.76099304438355</v>
      </c>
      <c r="AU594" s="92">
        <v>673.60660716140728</v>
      </c>
      <c r="AV594" s="92">
        <v>670.42177028690162</v>
      </c>
      <c r="AW594" s="92">
        <v>670.72145291402308</v>
      </c>
      <c r="AX594" s="92">
        <v>671.67626031552493</v>
      </c>
      <c r="AY594" s="92">
        <v>675.58017111952495</v>
      </c>
      <c r="AZ594" s="92">
        <v>680.02502949597817</v>
      </c>
      <c r="BA594" s="92">
        <v>686.87059721511832</v>
      </c>
      <c r="BB594" s="92">
        <v>694.07628446074955</v>
      </c>
      <c r="BC594" s="92">
        <v>703.10579399066376</v>
      </c>
      <c r="BD594" s="92">
        <v>712.13076402479737</v>
      </c>
      <c r="BE594" s="92">
        <v>722.19103407322575</v>
      </c>
      <c r="BF594" s="92">
        <v>731.62954578591939</v>
      </c>
      <c r="BG594" s="92">
        <v>741.49679129804395</v>
      </c>
      <c r="BH594" s="92">
        <v>750.29074245069341</v>
      </c>
      <c r="BI594" s="92">
        <v>759.19671786413289</v>
      </c>
      <c r="BJ594" s="92">
        <v>766.74477180213876</v>
      </c>
      <c r="BK594" s="92">
        <v>774.52168501346068</v>
      </c>
    </row>
    <row r="595" spans="1:79" ht="12.75" customHeight="1" x14ac:dyDescent="0.2">
      <c r="B595" s="99" t="s">
        <v>50</v>
      </c>
      <c r="C595" s="92" t="s">
        <v>33</v>
      </c>
      <c r="D595" s="92" t="s">
        <v>33</v>
      </c>
      <c r="E595" s="92" t="s">
        <v>33</v>
      </c>
      <c r="F595" s="92" t="s">
        <v>33</v>
      </c>
      <c r="G595" s="92">
        <v>1865</v>
      </c>
      <c r="H595" s="92">
        <v>1814</v>
      </c>
      <c r="I595" s="92">
        <v>1772</v>
      </c>
      <c r="J595" s="92">
        <v>1694</v>
      </c>
      <c r="K595" s="92">
        <v>1641</v>
      </c>
      <c r="L595" s="92">
        <v>1598</v>
      </c>
      <c r="M595" s="92">
        <v>1565</v>
      </c>
      <c r="N595" s="92">
        <v>1520</v>
      </c>
      <c r="O595" s="92">
        <v>1499</v>
      </c>
      <c r="P595" s="92">
        <v>1483</v>
      </c>
      <c r="Q595" s="92">
        <v>1454</v>
      </c>
      <c r="R595" s="92">
        <v>1440</v>
      </c>
      <c r="S595" s="92">
        <v>1398</v>
      </c>
      <c r="T595" s="92">
        <v>1366</v>
      </c>
      <c r="U595" s="92">
        <v>1309</v>
      </c>
      <c r="V595" s="92">
        <v>1268</v>
      </c>
      <c r="W595" s="92">
        <v>1203</v>
      </c>
      <c r="X595" s="92">
        <v>1153</v>
      </c>
      <c r="Y595" s="92">
        <v>1102</v>
      </c>
      <c r="Z595" s="92">
        <v>1053</v>
      </c>
      <c r="AA595" s="92">
        <v>996</v>
      </c>
      <c r="AB595" s="92">
        <v>950</v>
      </c>
      <c r="AC595" s="92">
        <v>904</v>
      </c>
      <c r="AD595" s="92">
        <v>850</v>
      </c>
      <c r="AE595" s="92">
        <v>811</v>
      </c>
      <c r="AF595" s="92">
        <v>790</v>
      </c>
      <c r="AG595" s="92">
        <v>738</v>
      </c>
      <c r="AH595" s="92">
        <v>702</v>
      </c>
      <c r="AI595" s="92">
        <v>679</v>
      </c>
      <c r="AJ595" s="92">
        <v>644.60962876079896</v>
      </c>
      <c r="AK595" s="92">
        <v>615.21287258993607</v>
      </c>
      <c r="AL595" s="92">
        <v>586.87909010084513</v>
      </c>
      <c r="AM595" s="92">
        <v>563.74974879960462</v>
      </c>
      <c r="AN595" s="92">
        <v>541.95240129793899</v>
      </c>
      <c r="AO595" s="92">
        <v>525.1913317100416</v>
      </c>
      <c r="AP595" s="92">
        <v>509.75358058069742</v>
      </c>
      <c r="AQ595" s="92">
        <v>498.26642159073219</v>
      </c>
      <c r="AR595" s="92">
        <v>487.54726942665286</v>
      </c>
      <c r="AS595" s="92">
        <v>480.46624752054868</v>
      </c>
      <c r="AT595" s="92">
        <v>474.13868240337644</v>
      </c>
      <c r="AU595" s="92">
        <v>470.97618314010998</v>
      </c>
      <c r="AV595" s="92">
        <v>468.44346654609012</v>
      </c>
      <c r="AW595" s="92">
        <v>468.2265515930244</v>
      </c>
      <c r="AX595" s="92">
        <v>468.03193308122292</v>
      </c>
      <c r="AY595" s="92">
        <v>469.57397560097644</v>
      </c>
      <c r="AZ595" s="92">
        <v>470.93102419939447</v>
      </c>
      <c r="BA595" s="92">
        <v>473.81858977215819</v>
      </c>
      <c r="BB595" s="92">
        <v>476.59647720796613</v>
      </c>
      <c r="BC595" s="92">
        <v>480.70539413360382</v>
      </c>
      <c r="BD595" s="92">
        <v>484.66911441013343</v>
      </c>
      <c r="BE595" s="92">
        <v>489.73913733455402</v>
      </c>
      <c r="BF595" s="92">
        <v>494.59246004717778</v>
      </c>
      <c r="BG595" s="92">
        <v>500.33856909905688</v>
      </c>
      <c r="BH595" s="92">
        <v>505.71109692997913</v>
      </c>
      <c r="BI595" s="92">
        <v>511.68689773133974</v>
      </c>
      <c r="BJ595" s="92">
        <v>517.09352529046646</v>
      </c>
      <c r="BK595" s="92">
        <v>522.82246515384168</v>
      </c>
    </row>
    <row r="596" spans="1:79" ht="12.75" customHeight="1" x14ac:dyDescent="0.2">
      <c r="B596" s="99" t="s">
        <v>51</v>
      </c>
      <c r="C596" s="92" t="s">
        <v>33</v>
      </c>
      <c r="D596" s="92" t="s">
        <v>33</v>
      </c>
      <c r="E596" s="92" t="s">
        <v>33</v>
      </c>
      <c r="F596" s="92" t="s">
        <v>33</v>
      </c>
      <c r="G596" s="92">
        <v>1413</v>
      </c>
      <c r="H596" s="92">
        <v>1379</v>
      </c>
      <c r="I596" s="92">
        <v>1349</v>
      </c>
      <c r="J596" s="92">
        <v>1323</v>
      </c>
      <c r="K596" s="92">
        <v>1273</v>
      </c>
      <c r="L596" s="92">
        <v>1287</v>
      </c>
      <c r="M596" s="92">
        <v>1269</v>
      </c>
      <c r="N596" s="92">
        <v>1252</v>
      </c>
      <c r="O596" s="92">
        <v>1255</v>
      </c>
      <c r="P596" s="92">
        <v>1238</v>
      </c>
      <c r="Q596" s="92">
        <v>1205</v>
      </c>
      <c r="R596" s="92">
        <v>1196</v>
      </c>
      <c r="S596" s="92">
        <v>1190</v>
      </c>
      <c r="T596" s="92">
        <v>1178</v>
      </c>
      <c r="U596" s="92">
        <v>1156</v>
      </c>
      <c r="V596" s="92">
        <v>1151</v>
      </c>
      <c r="W596" s="92">
        <v>1115</v>
      </c>
      <c r="X596" s="92">
        <v>1075</v>
      </c>
      <c r="Y596" s="92">
        <v>1046</v>
      </c>
      <c r="Z596" s="92">
        <v>1041</v>
      </c>
      <c r="AA596" s="92">
        <v>1008</v>
      </c>
      <c r="AB596" s="92">
        <v>995</v>
      </c>
      <c r="AC596" s="92">
        <v>999</v>
      </c>
      <c r="AD596" s="92">
        <v>998</v>
      </c>
      <c r="AE596" s="92">
        <v>994</v>
      </c>
      <c r="AF596" s="92">
        <v>1003</v>
      </c>
      <c r="AG596" s="92">
        <v>1022</v>
      </c>
      <c r="AH596" s="92">
        <v>1024</v>
      </c>
      <c r="AI596" s="92">
        <v>1054</v>
      </c>
      <c r="AJ596" s="92">
        <v>1049.0526955029004</v>
      </c>
      <c r="AK596" s="92">
        <v>1050.6942076183193</v>
      </c>
      <c r="AL596" s="92">
        <v>1054.8812521610107</v>
      </c>
      <c r="AM596" s="92">
        <v>1064.9108182271541</v>
      </c>
      <c r="AN596" s="92">
        <v>1076.9884132151781</v>
      </c>
      <c r="AO596" s="92">
        <v>1094.181279930059</v>
      </c>
      <c r="AP596" s="92">
        <v>1113.0935832115676</v>
      </c>
      <c r="AQ596" s="92">
        <v>1136.20159621517</v>
      </c>
      <c r="AR596" s="92">
        <v>1160.3485024635222</v>
      </c>
      <c r="AS596" s="92">
        <v>1186.5308226682212</v>
      </c>
      <c r="AT596" s="92">
        <v>1212.044701877204</v>
      </c>
      <c r="AU596" s="92">
        <v>1239.4019105520422</v>
      </c>
      <c r="AV596" s="92">
        <v>1266.0126522303274</v>
      </c>
      <c r="AW596" s="92">
        <v>1294.5931423160839</v>
      </c>
      <c r="AX596" s="92">
        <v>1322.6624870647604</v>
      </c>
      <c r="AY596" s="92">
        <v>1352.4353922504467</v>
      </c>
      <c r="AZ596" s="92">
        <v>1381.5533168360435</v>
      </c>
      <c r="BA596" s="92">
        <v>1411.7643872442727</v>
      </c>
      <c r="BB596" s="92">
        <v>1440.8795996177701</v>
      </c>
      <c r="BC596" s="92">
        <v>1470.7999445040075</v>
      </c>
      <c r="BD596" s="92">
        <v>1499.3026162237745</v>
      </c>
      <c r="BE596" s="92">
        <v>1528.5077425624197</v>
      </c>
      <c r="BF596" s="92">
        <v>1556.0426315563486</v>
      </c>
      <c r="BG596" s="92">
        <v>1583.9638567904999</v>
      </c>
      <c r="BH596" s="92">
        <v>1609.9604055813704</v>
      </c>
      <c r="BI596" s="92">
        <v>1635.9048256597309</v>
      </c>
      <c r="BJ596" s="92">
        <v>1659.4328829134845</v>
      </c>
      <c r="BK596" s="92">
        <v>1682.2668930057025</v>
      </c>
    </row>
    <row r="597" spans="1:79" ht="12.75" customHeight="1" x14ac:dyDescent="0.2">
      <c r="B597" s="99" t="s">
        <v>52</v>
      </c>
      <c r="C597" s="92" t="s">
        <v>33</v>
      </c>
      <c r="D597" s="92" t="s">
        <v>33</v>
      </c>
      <c r="E597" s="92" t="s">
        <v>33</v>
      </c>
      <c r="F597" s="92" t="s">
        <v>33</v>
      </c>
      <c r="G597" s="92">
        <v>642</v>
      </c>
      <c r="H597" s="92">
        <v>613</v>
      </c>
      <c r="I597" s="92">
        <v>611</v>
      </c>
      <c r="J597" s="92">
        <v>601</v>
      </c>
      <c r="K597" s="92">
        <v>597</v>
      </c>
      <c r="L597" s="92">
        <v>599</v>
      </c>
      <c r="M597" s="92">
        <v>602</v>
      </c>
      <c r="N597" s="92">
        <v>582</v>
      </c>
      <c r="O597" s="92">
        <v>571</v>
      </c>
      <c r="P597" s="92">
        <v>571</v>
      </c>
      <c r="Q597" s="92">
        <v>555</v>
      </c>
      <c r="R597" s="92">
        <v>554</v>
      </c>
      <c r="S597" s="92">
        <v>536</v>
      </c>
      <c r="T597" s="92">
        <v>518</v>
      </c>
      <c r="U597" s="92">
        <v>507</v>
      </c>
      <c r="V597" s="92">
        <v>491</v>
      </c>
      <c r="W597" s="92">
        <v>464</v>
      </c>
      <c r="X597" s="92">
        <v>443</v>
      </c>
      <c r="Y597" s="92">
        <v>419</v>
      </c>
      <c r="Z597" s="92">
        <v>396</v>
      </c>
      <c r="AA597" s="92">
        <v>371</v>
      </c>
      <c r="AB597" s="92">
        <v>361</v>
      </c>
      <c r="AC597" s="92">
        <v>343</v>
      </c>
      <c r="AD597" s="92">
        <v>325</v>
      </c>
      <c r="AE597" s="92">
        <v>322</v>
      </c>
      <c r="AF597" s="92">
        <v>300</v>
      </c>
      <c r="AG597" s="92">
        <v>288</v>
      </c>
      <c r="AH597" s="92">
        <v>281</v>
      </c>
      <c r="AI597" s="92">
        <v>277</v>
      </c>
      <c r="AJ597" s="92">
        <v>265.02770728379994</v>
      </c>
      <c r="AK597" s="92">
        <v>255.42188705200016</v>
      </c>
      <c r="AL597" s="92">
        <v>246.58296536852865</v>
      </c>
      <c r="AM597" s="92">
        <v>239.80260765072188</v>
      </c>
      <c r="AN597" s="92">
        <v>233.48960876071544</v>
      </c>
      <c r="AO597" s="92">
        <v>229.10711438914254</v>
      </c>
      <c r="AP597" s="92">
        <v>225.1986653693198</v>
      </c>
      <c r="AQ597" s="92">
        <v>223.06092249890469</v>
      </c>
      <c r="AR597" s="92">
        <v>221.35006466212113</v>
      </c>
      <c r="AS597" s="92">
        <v>220.8582416091773</v>
      </c>
      <c r="AT597" s="92">
        <v>220.39010150637463</v>
      </c>
      <c r="AU597" s="92">
        <v>220.5725773319158</v>
      </c>
      <c r="AV597" s="92">
        <v>220.4161392234862</v>
      </c>
      <c r="AW597" s="92">
        <v>220.8449398238352</v>
      </c>
      <c r="AX597" s="92">
        <v>220.99273034657156</v>
      </c>
      <c r="AY597" s="92">
        <v>221.88321518469178</v>
      </c>
      <c r="AZ597" s="92">
        <v>222.72724902868481</v>
      </c>
      <c r="BA597" s="92">
        <v>224.33951218083601</v>
      </c>
      <c r="BB597" s="92">
        <v>226.0062592660334</v>
      </c>
      <c r="BC597" s="92">
        <v>228.22576340702111</v>
      </c>
      <c r="BD597" s="92">
        <v>230.40044577936112</v>
      </c>
      <c r="BE597" s="92">
        <v>232.89876653957717</v>
      </c>
      <c r="BF597" s="92">
        <v>235.21133696518396</v>
      </c>
      <c r="BG597" s="92">
        <v>237.79488904175895</v>
      </c>
      <c r="BH597" s="92">
        <v>240.17351547135493</v>
      </c>
      <c r="BI597" s="92">
        <v>242.64786490817022</v>
      </c>
      <c r="BJ597" s="92">
        <v>244.78695312893316</v>
      </c>
      <c r="BK597" s="92">
        <v>246.98032829095609</v>
      </c>
    </row>
    <row r="598" spans="1:79" ht="12.75" customHeight="1" x14ac:dyDescent="0.2">
      <c r="B598" s="99" t="s">
        <v>53</v>
      </c>
      <c r="C598" s="92" t="s">
        <v>33</v>
      </c>
      <c r="D598" s="92" t="s">
        <v>33</v>
      </c>
      <c r="E598" s="92" t="s">
        <v>33</v>
      </c>
      <c r="F598" s="92" t="s">
        <v>33</v>
      </c>
      <c r="G598" s="92">
        <v>647</v>
      </c>
      <c r="H598" s="92">
        <v>638</v>
      </c>
      <c r="I598" s="92">
        <v>619</v>
      </c>
      <c r="J598" s="92">
        <v>601</v>
      </c>
      <c r="K598" s="92">
        <v>592</v>
      </c>
      <c r="L598" s="92">
        <v>585</v>
      </c>
      <c r="M598" s="92">
        <v>574</v>
      </c>
      <c r="N598" s="92">
        <v>559</v>
      </c>
      <c r="O598" s="92">
        <v>545</v>
      </c>
      <c r="P598" s="92">
        <v>529</v>
      </c>
      <c r="Q598" s="92">
        <v>500</v>
      </c>
      <c r="R598" s="92">
        <v>492</v>
      </c>
      <c r="S598" s="92">
        <v>480</v>
      </c>
      <c r="T598" s="92">
        <v>466</v>
      </c>
      <c r="U598" s="92">
        <v>459</v>
      </c>
      <c r="V598" s="92">
        <v>438</v>
      </c>
      <c r="W598" s="92">
        <v>426</v>
      </c>
      <c r="X598" s="92">
        <v>411</v>
      </c>
      <c r="Y598" s="92">
        <v>414</v>
      </c>
      <c r="Z598" s="92">
        <v>408</v>
      </c>
      <c r="AA598" s="92">
        <v>395</v>
      </c>
      <c r="AB598" s="92">
        <v>386</v>
      </c>
      <c r="AC598" s="92">
        <v>377</v>
      </c>
      <c r="AD598" s="92">
        <v>373</v>
      </c>
      <c r="AE598" s="92">
        <v>367</v>
      </c>
      <c r="AF598" s="92">
        <v>354</v>
      </c>
      <c r="AG598" s="92">
        <v>359</v>
      </c>
      <c r="AH598" s="92">
        <v>357</v>
      </c>
      <c r="AI598" s="92">
        <v>365</v>
      </c>
      <c r="AJ598" s="92">
        <v>357.8429531563998</v>
      </c>
      <c r="AK598" s="92">
        <v>352.19938847578533</v>
      </c>
      <c r="AL598" s="92">
        <v>346.4445695568819</v>
      </c>
      <c r="AM598" s="92">
        <v>342.15334706845414</v>
      </c>
      <c r="AN598" s="92">
        <v>337.78606294463441</v>
      </c>
      <c r="AO598" s="92">
        <v>335.19669440457903</v>
      </c>
      <c r="AP598" s="92">
        <v>332.77000806214164</v>
      </c>
      <c r="AQ598" s="92">
        <v>332.18341611258575</v>
      </c>
      <c r="AR598" s="92">
        <v>331.94083396377954</v>
      </c>
      <c r="AS598" s="92">
        <v>333.19008312358227</v>
      </c>
      <c r="AT598" s="92">
        <v>334.58482195620104</v>
      </c>
      <c r="AU598" s="92">
        <v>337.3624605281845</v>
      </c>
      <c r="AV598" s="92">
        <v>340.08571377266577</v>
      </c>
      <c r="AW598" s="92">
        <v>343.80131094736862</v>
      </c>
      <c r="AX598" s="92">
        <v>347.32913151355183</v>
      </c>
      <c r="AY598" s="92">
        <v>351.54158968116627</v>
      </c>
      <c r="AZ598" s="92">
        <v>355.48941484637845</v>
      </c>
      <c r="BA598" s="92">
        <v>359.95536261836179</v>
      </c>
      <c r="BB598" s="92">
        <v>364.02682711180142</v>
      </c>
      <c r="BC598" s="92">
        <v>368.44738521540421</v>
      </c>
      <c r="BD598" s="92">
        <v>372.41298707336574</v>
      </c>
      <c r="BE598" s="92">
        <v>376.68586136941849</v>
      </c>
      <c r="BF598" s="92">
        <v>380.49676380393942</v>
      </c>
      <c r="BG598" s="92">
        <v>384.60782580496635</v>
      </c>
      <c r="BH598" s="92">
        <v>388.25966544404992</v>
      </c>
      <c r="BI598" s="92">
        <v>392.08569155060547</v>
      </c>
      <c r="BJ598" s="92">
        <v>395.32181564508858</v>
      </c>
      <c r="BK598" s="92">
        <v>398.53072351821629</v>
      </c>
    </row>
    <row r="599" spans="1:79" ht="12.75" customHeight="1" x14ac:dyDescent="0.2">
      <c r="B599" s="99" t="s">
        <v>54</v>
      </c>
      <c r="C599" s="92" t="s">
        <v>33</v>
      </c>
      <c r="D599" s="92" t="s">
        <v>33</v>
      </c>
      <c r="E599" s="92" t="s">
        <v>33</v>
      </c>
      <c r="F599" s="92" t="s">
        <v>33</v>
      </c>
      <c r="G599" s="92">
        <v>106</v>
      </c>
      <c r="H599" s="92">
        <v>102</v>
      </c>
      <c r="I599" s="92">
        <v>101</v>
      </c>
      <c r="J599" s="92">
        <v>95</v>
      </c>
      <c r="K599" s="92">
        <v>98</v>
      </c>
      <c r="L599" s="92">
        <v>93</v>
      </c>
      <c r="M599" s="92">
        <v>91</v>
      </c>
      <c r="N599" s="92">
        <v>137</v>
      </c>
      <c r="O599" s="92">
        <v>153</v>
      </c>
      <c r="P599" s="92">
        <v>144</v>
      </c>
      <c r="Q599" s="92">
        <v>144</v>
      </c>
      <c r="R599" s="92">
        <v>145</v>
      </c>
      <c r="S599" s="92">
        <v>136</v>
      </c>
      <c r="T599" s="92">
        <v>130</v>
      </c>
      <c r="U599" s="92">
        <v>121</v>
      </c>
      <c r="V599" s="92">
        <v>112</v>
      </c>
      <c r="W599" s="92">
        <v>106</v>
      </c>
      <c r="X599" s="92">
        <v>107</v>
      </c>
      <c r="Y599" s="92">
        <v>100</v>
      </c>
      <c r="Z599" s="92">
        <v>98</v>
      </c>
      <c r="AA599" s="92">
        <v>99</v>
      </c>
      <c r="AB599" s="92">
        <v>98</v>
      </c>
      <c r="AC599" s="92">
        <v>97</v>
      </c>
      <c r="AD599" s="92">
        <v>98</v>
      </c>
      <c r="AE599" s="92">
        <v>96</v>
      </c>
      <c r="AF599" s="92">
        <v>94</v>
      </c>
      <c r="AG599" s="92">
        <v>100</v>
      </c>
      <c r="AH599" s="92">
        <v>102</v>
      </c>
      <c r="AI599" s="92">
        <v>97</v>
      </c>
      <c r="AJ599" s="92">
        <v>97.53598728850001</v>
      </c>
      <c r="AK599" s="92">
        <v>98.739712628400014</v>
      </c>
      <c r="AL599" s="92">
        <v>100.1313682703</v>
      </c>
      <c r="AM599" s="92">
        <v>102.09187516809997</v>
      </c>
      <c r="AN599" s="92">
        <v>104.20347062509995</v>
      </c>
      <c r="AO599" s="92">
        <v>106.75757693870003</v>
      </c>
      <c r="AP599" s="92">
        <v>109.32998534109997</v>
      </c>
      <c r="AQ599" s="92">
        <v>112.24661973470404</v>
      </c>
      <c r="AR599" s="92">
        <v>115.08952137608918</v>
      </c>
      <c r="AS599" s="92">
        <v>118.2411412091548</v>
      </c>
      <c r="AT599" s="92">
        <v>121.32924400349999</v>
      </c>
      <c r="AU599" s="92">
        <v>124.82499671594479</v>
      </c>
      <c r="AV599" s="92">
        <v>128.3625612198513</v>
      </c>
      <c r="AW599" s="92">
        <v>132.25403324470594</v>
      </c>
      <c r="AX599" s="92">
        <v>136.14739767556748</v>
      </c>
      <c r="AY599" s="92">
        <v>140.20127268779999</v>
      </c>
      <c r="AZ599" s="92">
        <v>144.11349437419992</v>
      </c>
      <c r="BA599" s="92">
        <v>148.06224156439987</v>
      </c>
      <c r="BB599" s="92">
        <v>151.76867670860003</v>
      </c>
      <c r="BC599" s="92">
        <v>155.6322932149001</v>
      </c>
      <c r="BD599" s="92">
        <v>159.35202322370003</v>
      </c>
      <c r="BE599" s="92">
        <v>163.33599026290003</v>
      </c>
      <c r="BF599" s="92">
        <v>167.25000865469985</v>
      </c>
      <c r="BG599" s="92">
        <v>171.28409498379989</v>
      </c>
      <c r="BH599" s="92">
        <v>175.09993884728559</v>
      </c>
      <c r="BI599" s="92">
        <v>178.95318850230365</v>
      </c>
      <c r="BJ599" s="92">
        <v>182.49029731121743</v>
      </c>
      <c r="BK599" s="92">
        <v>185.98257868315233</v>
      </c>
    </row>
    <row r="600" spans="1:79" ht="12.75" customHeight="1" x14ac:dyDescent="0.2">
      <c r="B600" s="99" t="s">
        <v>55</v>
      </c>
      <c r="C600" s="92" t="s">
        <v>33</v>
      </c>
      <c r="D600" s="92" t="s">
        <v>33</v>
      </c>
      <c r="E600" s="92" t="s">
        <v>33</v>
      </c>
      <c r="F600" s="92" t="s">
        <v>33</v>
      </c>
      <c r="G600" s="92">
        <v>7</v>
      </c>
      <c r="H600" s="92">
        <v>9</v>
      </c>
      <c r="I600" s="92">
        <v>10</v>
      </c>
      <c r="J600" s="92">
        <v>7</v>
      </c>
      <c r="K600" s="92">
        <v>8</v>
      </c>
      <c r="L600" s="92">
        <v>8</v>
      </c>
      <c r="M600" s="92">
        <v>7</v>
      </c>
      <c r="N600" s="92">
        <v>6</v>
      </c>
      <c r="O600" s="92">
        <v>6</v>
      </c>
      <c r="P600" s="92">
        <v>6</v>
      </c>
      <c r="Q600" s="92">
        <v>5</v>
      </c>
      <c r="R600" s="92">
        <v>5</v>
      </c>
      <c r="S600" s="92">
        <v>5</v>
      </c>
      <c r="T600" s="92">
        <v>5</v>
      </c>
      <c r="U600" s="92">
        <v>5</v>
      </c>
      <c r="V600" s="92">
        <v>5</v>
      </c>
      <c r="W600" s="92">
        <v>5</v>
      </c>
      <c r="X600" s="92">
        <v>5</v>
      </c>
      <c r="Y600" s="92">
        <v>8</v>
      </c>
      <c r="Z600" s="92">
        <v>8</v>
      </c>
      <c r="AA600" s="92">
        <v>8</v>
      </c>
      <c r="AB600" s="92">
        <v>8</v>
      </c>
      <c r="AC600" s="92">
        <v>7</v>
      </c>
      <c r="AD600" s="92">
        <v>7</v>
      </c>
      <c r="AE600" s="92">
        <v>6</v>
      </c>
      <c r="AF600" s="92">
        <v>6</v>
      </c>
      <c r="AG600" s="92">
        <v>8</v>
      </c>
      <c r="AH600" s="92">
        <v>9</v>
      </c>
      <c r="AI600" s="92">
        <v>8</v>
      </c>
      <c r="AJ600" s="92">
        <v>7.9952104505000001</v>
      </c>
      <c r="AK600" s="92">
        <v>7.9265899333000016</v>
      </c>
      <c r="AL600" s="92">
        <v>7.7909969934999985</v>
      </c>
      <c r="AM600" s="92">
        <v>7.6269309881000007</v>
      </c>
      <c r="AN600" s="92">
        <v>7.4110513294000002</v>
      </c>
      <c r="AO600" s="92">
        <v>7.2436139940000004</v>
      </c>
      <c r="AP600" s="92">
        <v>7.0890710738999996</v>
      </c>
      <c r="AQ600" s="92">
        <v>6.9810559960999985</v>
      </c>
      <c r="AR600" s="92">
        <v>6.8859789978000006</v>
      </c>
      <c r="AS600" s="92">
        <v>6.8243598392000004</v>
      </c>
      <c r="AT600" s="92">
        <v>6.7625734691000003</v>
      </c>
      <c r="AU600" s="92">
        <v>6.7254373601000008</v>
      </c>
      <c r="AV600" s="92">
        <v>6.6819554001999997</v>
      </c>
      <c r="AW600" s="92">
        <v>6.6663885759999992</v>
      </c>
      <c r="AX600" s="92">
        <v>6.6502003304999997</v>
      </c>
      <c r="AY600" s="92">
        <v>6.6698182063000013</v>
      </c>
      <c r="AZ600" s="92">
        <v>6.6996096573999973</v>
      </c>
      <c r="BA600" s="92">
        <v>6.7241732027999994</v>
      </c>
      <c r="BB600" s="92">
        <v>6.725595360699999</v>
      </c>
      <c r="BC600" s="92">
        <v>6.7324310075000007</v>
      </c>
      <c r="BD600" s="92">
        <v>6.7264655602999994</v>
      </c>
      <c r="BE600" s="92">
        <v>6.7575263413999984</v>
      </c>
      <c r="BF600" s="92">
        <v>6.8015826234999999</v>
      </c>
      <c r="BG600" s="92">
        <v>6.8301814210999998</v>
      </c>
      <c r="BH600" s="92">
        <v>6.8268910892999992</v>
      </c>
      <c r="BI600" s="92">
        <v>6.8027545152000028</v>
      </c>
      <c r="BJ600" s="92">
        <v>6.7429418638000023</v>
      </c>
      <c r="BK600" s="92">
        <v>6.692015692900001</v>
      </c>
    </row>
    <row r="601" spans="1:79" ht="12.75" customHeight="1" x14ac:dyDescent="0.2">
      <c r="B601" s="99" t="s">
        <v>56</v>
      </c>
      <c r="C601" s="92" t="s">
        <v>33</v>
      </c>
      <c r="D601" s="92" t="s">
        <v>33</v>
      </c>
      <c r="E601" s="92" t="s">
        <v>33</v>
      </c>
      <c r="F601" s="92" t="s">
        <v>33</v>
      </c>
      <c r="G601" s="92">
        <v>51</v>
      </c>
      <c r="H601" s="92">
        <v>47</v>
      </c>
      <c r="I601" s="92">
        <v>49</v>
      </c>
      <c r="J601" s="92">
        <v>50</v>
      </c>
      <c r="K601" s="92">
        <v>44</v>
      </c>
      <c r="L601" s="92">
        <v>45</v>
      </c>
      <c r="M601" s="92">
        <v>50</v>
      </c>
      <c r="N601" s="92">
        <v>58</v>
      </c>
      <c r="O601" s="92">
        <v>59</v>
      </c>
      <c r="P601" s="92">
        <v>51</v>
      </c>
      <c r="Q601" s="92">
        <v>48</v>
      </c>
      <c r="R601" s="92">
        <v>52</v>
      </c>
      <c r="S601" s="92">
        <v>54</v>
      </c>
      <c r="T601" s="92">
        <v>47</v>
      </c>
      <c r="U601" s="92">
        <v>42</v>
      </c>
      <c r="V601" s="92">
        <v>36</v>
      </c>
      <c r="W601" s="92">
        <v>36</v>
      </c>
      <c r="X601" s="92">
        <v>37</v>
      </c>
      <c r="Y601" s="92">
        <v>35</v>
      </c>
      <c r="Z601" s="92">
        <v>38</v>
      </c>
      <c r="AA601" s="92">
        <v>38</v>
      </c>
      <c r="AB601" s="92">
        <v>37</v>
      </c>
      <c r="AC601" s="92">
        <v>40</v>
      </c>
      <c r="AD601" s="92">
        <v>43</v>
      </c>
      <c r="AE601" s="92">
        <v>43</v>
      </c>
      <c r="AF601" s="92">
        <v>46</v>
      </c>
      <c r="AG601" s="92">
        <v>43</v>
      </c>
      <c r="AH601" s="92">
        <v>45</v>
      </c>
      <c r="AI601" s="92">
        <v>47</v>
      </c>
      <c r="AJ601" s="92">
        <v>46.429557159900035</v>
      </c>
      <c r="AK601" s="92">
        <v>45.937825687399986</v>
      </c>
      <c r="AL601" s="92">
        <v>45.377180524099984</v>
      </c>
      <c r="AM601" s="92">
        <v>44.955045795300002</v>
      </c>
      <c r="AN601" s="92">
        <v>44.505235549600016</v>
      </c>
      <c r="AO601" s="92">
        <v>44.16756939973606</v>
      </c>
      <c r="AP601" s="92">
        <v>43.7740736429839</v>
      </c>
      <c r="AQ601" s="92">
        <v>43.477074481976196</v>
      </c>
      <c r="AR601" s="92">
        <v>43.125690792504614</v>
      </c>
      <c r="AS601" s="92">
        <v>42.929034824804035</v>
      </c>
      <c r="AT601" s="92">
        <v>42.718442922687892</v>
      </c>
      <c r="AU601" s="92">
        <v>42.57048945513975</v>
      </c>
      <c r="AV601" s="92">
        <v>42.336774838742407</v>
      </c>
      <c r="AW601" s="92">
        <v>42.137407289468591</v>
      </c>
      <c r="AX601" s="92">
        <v>41.838944338176212</v>
      </c>
      <c r="AY601" s="92">
        <v>41.571698897664277</v>
      </c>
      <c r="AZ601" s="92">
        <v>41.214938726336399</v>
      </c>
      <c r="BA601" s="92">
        <v>40.878840947909609</v>
      </c>
      <c r="BB601" s="92">
        <v>40.44466764766122</v>
      </c>
      <c r="BC601" s="92">
        <v>40.098963354679</v>
      </c>
      <c r="BD601" s="92">
        <v>39.717915599819165</v>
      </c>
      <c r="BE601" s="92">
        <v>39.42579214661928</v>
      </c>
      <c r="BF601" s="92">
        <v>39.099269636052931</v>
      </c>
      <c r="BG601" s="92">
        <v>38.908457344660377</v>
      </c>
      <c r="BH601" s="92">
        <v>38.71493966227078</v>
      </c>
      <c r="BI601" s="92">
        <v>38.643823871994762</v>
      </c>
      <c r="BJ601" s="92">
        <v>38.561385446353363</v>
      </c>
      <c r="BK601" s="92">
        <v>38.526103406974194</v>
      </c>
    </row>
    <row r="602" spans="1:79" ht="12.75" customHeight="1" x14ac:dyDescent="0.2">
      <c r="B602" s="99" t="s">
        <v>61</v>
      </c>
      <c r="C602" s="92" t="s">
        <v>33</v>
      </c>
      <c r="D602" s="92" t="s">
        <v>33</v>
      </c>
      <c r="E602" s="92" t="s">
        <v>33</v>
      </c>
      <c r="F602" s="92" t="s">
        <v>33</v>
      </c>
      <c r="G602" s="92">
        <v>0</v>
      </c>
      <c r="H602" s="92">
        <v>0</v>
      </c>
      <c r="I602" s="92">
        <v>0</v>
      </c>
      <c r="J602" s="92">
        <v>0</v>
      </c>
      <c r="K602" s="92">
        <v>0</v>
      </c>
      <c r="L602" s="92">
        <v>0</v>
      </c>
      <c r="M602" s="92">
        <v>0</v>
      </c>
      <c r="N602" s="92">
        <v>0</v>
      </c>
      <c r="O602" s="92">
        <v>0</v>
      </c>
      <c r="P602" s="92">
        <v>0</v>
      </c>
      <c r="Q602" s="92">
        <v>0</v>
      </c>
      <c r="R602" s="92">
        <v>0</v>
      </c>
      <c r="S602" s="92">
        <v>2</v>
      </c>
      <c r="T602" s="92">
        <v>2</v>
      </c>
      <c r="U602" s="92">
        <v>3</v>
      </c>
      <c r="V602" s="92">
        <v>3</v>
      </c>
      <c r="W602" s="92">
        <v>3</v>
      </c>
      <c r="X602" s="92">
        <v>4</v>
      </c>
      <c r="Y602" s="92">
        <v>4</v>
      </c>
      <c r="Z602" s="92">
        <v>4</v>
      </c>
      <c r="AA602" s="92">
        <v>5</v>
      </c>
      <c r="AB602" s="92">
        <v>7</v>
      </c>
      <c r="AC602" s="92">
        <v>6</v>
      </c>
      <c r="AD602" s="92">
        <v>5</v>
      </c>
      <c r="AE602" s="92">
        <v>5</v>
      </c>
      <c r="AF602" s="92">
        <v>7</v>
      </c>
      <c r="AG602" s="92">
        <v>4</v>
      </c>
      <c r="AH602" s="92">
        <v>4</v>
      </c>
      <c r="AI602" s="92">
        <v>8</v>
      </c>
      <c r="AJ602" s="92">
        <v>8.8048833967999993</v>
      </c>
      <c r="AK602" s="92">
        <v>9.6875144619999993</v>
      </c>
      <c r="AL602" s="92">
        <v>10.652782002699999</v>
      </c>
      <c r="AM602" s="92">
        <v>11.6895239000019</v>
      </c>
      <c r="AN602" s="92">
        <v>12.81041900436054</v>
      </c>
      <c r="AO602" s="92">
        <v>13.97505398233629</v>
      </c>
      <c r="AP602" s="92">
        <v>15.197979767862297</v>
      </c>
      <c r="AQ602" s="92">
        <v>16.560447465042415</v>
      </c>
      <c r="AR602" s="92">
        <v>18.047665661848608</v>
      </c>
      <c r="AS602" s="92">
        <v>19.654832379520165</v>
      </c>
      <c r="AT602" s="92">
        <v>21.369691731504187</v>
      </c>
      <c r="AU602" s="92">
        <v>23.06371685951024</v>
      </c>
      <c r="AV602" s="92">
        <v>24.719062553713027</v>
      </c>
      <c r="AW602" s="92">
        <v>26.398307041706143</v>
      </c>
      <c r="AX602" s="92">
        <v>28.06652783876492</v>
      </c>
      <c r="AY602" s="92">
        <v>29.826584145705834</v>
      </c>
      <c r="AZ602" s="92">
        <v>31.638526354291493</v>
      </c>
      <c r="BA602" s="92">
        <v>33.565229423535115</v>
      </c>
      <c r="BB602" s="92">
        <v>35.530939634361225</v>
      </c>
      <c r="BC602" s="92">
        <v>37.529713375610953</v>
      </c>
      <c r="BD602" s="92">
        <v>39.489744739081267</v>
      </c>
      <c r="BE602" s="92">
        <v>41.419080772824941</v>
      </c>
      <c r="BF602" s="92">
        <v>43.265696159670966</v>
      </c>
      <c r="BG602" s="92">
        <v>45.110459748643741</v>
      </c>
      <c r="BH602" s="92">
        <v>46.883163637117811</v>
      </c>
      <c r="BI602" s="92">
        <v>48.643632309567479</v>
      </c>
      <c r="BJ602" s="92">
        <v>50.305720547825374</v>
      </c>
      <c r="BK602" s="92">
        <v>51.943591089007171</v>
      </c>
    </row>
    <row r="603" spans="1:79" s="108" customFormat="1" ht="12.75" customHeight="1" x14ac:dyDescent="0.2">
      <c r="B603" s="99" t="s">
        <v>62</v>
      </c>
      <c r="C603" s="99">
        <v>8355</v>
      </c>
      <c r="D603" s="99">
        <v>8113.5</v>
      </c>
      <c r="E603" s="99">
        <v>7872</v>
      </c>
      <c r="F603" s="99">
        <v>7667</v>
      </c>
      <c r="G603" s="99">
        <v>7462</v>
      </c>
      <c r="H603" s="99">
        <v>7263</v>
      </c>
      <c r="I603" s="99">
        <v>7095</v>
      </c>
      <c r="J603" s="99">
        <v>6844</v>
      </c>
      <c r="K603" s="99">
        <v>6663</v>
      </c>
      <c r="L603" s="99">
        <v>6642</v>
      </c>
      <c r="M603" s="99">
        <v>6526</v>
      </c>
      <c r="N603" s="99">
        <v>6458</v>
      </c>
      <c r="O603" s="99">
        <v>6385</v>
      </c>
      <c r="P603" s="99">
        <v>6263</v>
      </c>
      <c r="Q603" s="99">
        <v>6068</v>
      </c>
      <c r="R603" s="99">
        <v>6014</v>
      </c>
      <c r="S603" s="99">
        <v>5896</v>
      </c>
      <c r="T603" s="99">
        <v>5755</v>
      </c>
      <c r="U603" s="99">
        <v>5572</v>
      </c>
      <c r="V603" s="99">
        <v>5389</v>
      </c>
      <c r="W603" s="99">
        <v>5167</v>
      </c>
      <c r="X603" s="99">
        <v>4956</v>
      </c>
      <c r="Y603" s="99">
        <v>4779</v>
      </c>
      <c r="Z603" s="99">
        <v>4590</v>
      </c>
      <c r="AA603" s="99">
        <v>4412</v>
      </c>
      <c r="AB603" s="99">
        <v>4262</v>
      </c>
      <c r="AC603" s="99">
        <v>4121</v>
      </c>
      <c r="AD603" s="99">
        <v>3960</v>
      </c>
      <c r="AE603" s="99">
        <v>3833</v>
      </c>
      <c r="AF603" s="99">
        <v>3738</v>
      </c>
      <c r="AG603" s="99">
        <v>3658</v>
      </c>
      <c r="AH603" s="99">
        <v>3570</v>
      </c>
      <c r="AI603" s="99">
        <v>3538</v>
      </c>
      <c r="AJ603" s="99">
        <v>3420.2723641154994</v>
      </c>
      <c r="AK603" s="99">
        <v>3329.050186758102</v>
      </c>
      <c r="AL603" s="99">
        <v>3246.2861898337928</v>
      </c>
      <c r="AM603" s="99">
        <v>3187.8490177389517</v>
      </c>
      <c r="AN603" s="99">
        <v>3136.4356446751881</v>
      </c>
      <c r="AO603" s="99">
        <v>3107.2311781740955</v>
      </c>
      <c r="AP603" s="99">
        <v>3084.214936409629</v>
      </c>
      <c r="AQ603" s="99">
        <v>3080.0482678016233</v>
      </c>
      <c r="AR603" s="99">
        <v>3080.3931282046456</v>
      </c>
      <c r="AS603" s="99">
        <v>3094.9657343298923</v>
      </c>
      <c r="AT603" s="99">
        <v>3111.0992529143323</v>
      </c>
      <c r="AU603" s="99">
        <v>3139.1043791043548</v>
      </c>
      <c r="AV603" s="99">
        <v>3167.4800960719781</v>
      </c>
      <c r="AW603" s="99">
        <v>3205.6435337462162</v>
      </c>
      <c r="AX603" s="99">
        <v>3243.3956125046402</v>
      </c>
      <c r="AY603" s="99">
        <v>3289.2837177742767</v>
      </c>
      <c r="AZ603" s="99">
        <v>3334.3926035187069</v>
      </c>
      <c r="BA603" s="99">
        <v>3385.9789341693922</v>
      </c>
      <c r="BB603" s="99">
        <v>3436.0553270156438</v>
      </c>
      <c r="BC603" s="99">
        <v>3491.2776822033907</v>
      </c>
      <c r="BD603" s="99">
        <v>3544.202076634333</v>
      </c>
      <c r="BE603" s="99">
        <v>3600.9609314029394</v>
      </c>
      <c r="BF603" s="99">
        <v>3654.3892952324927</v>
      </c>
      <c r="BG603" s="99">
        <v>3710.3351255325301</v>
      </c>
      <c r="BH603" s="99">
        <v>3761.9203591134219</v>
      </c>
      <c r="BI603" s="99">
        <v>3814.5653969130453</v>
      </c>
      <c r="BJ603" s="99">
        <v>3861.480293949307</v>
      </c>
      <c r="BK603" s="99">
        <v>3908.2663838542107</v>
      </c>
      <c r="BL603" s="162"/>
      <c r="BM603" s="99"/>
      <c r="BN603" s="99"/>
      <c r="BO603" s="99"/>
      <c r="BP603" s="99"/>
      <c r="BQ603" s="99"/>
      <c r="BR603" s="99"/>
      <c r="BS603" s="99"/>
      <c r="BT603" s="99"/>
      <c r="BU603" s="99"/>
      <c r="BV603" s="99"/>
      <c r="BW603" s="99"/>
      <c r="BX603" s="99"/>
      <c r="BY603" s="99"/>
      <c r="BZ603" s="99"/>
      <c r="CA603" s="99"/>
    </row>
    <row r="604" spans="1:79" ht="12.75" customHeight="1" x14ac:dyDescent="0.2">
      <c r="A604" s="97"/>
      <c r="B604" s="99" t="s">
        <v>12</v>
      </c>
    </row>
    <row r="605" spans="1:79" ht="12.75" customHeight="1" x14ac:dyDescent="0.2">
      <c r="A605" s="97"/>
    </row>
    <row r="606" spans="1:79" ht="12.75" customHeight="1" x14ac:dyDescent="0.2">
      <c r="A606" s="97"/>
    </row>
    <row r="607" spans="1:79" ht="12.75" customHeight="1" x14ac:dyDescent="0.2">
      <c r="A607" s="97"/>
    </row>
    <row r="608" spans="1:79" ht="12.75" customHeight="1" x14ac:dyDescent="0.2">
      <c r="A608" s="97"/>
    </row>
    <row r="609" spans="1:79" ht="12.75" customHeight="1" x14ac:dyDescent="0.2">
      <c r="A609" s="97"/>
    </row>
    <row r="610" spans="1:79" ht="12.75" customHeight="1" x14ac:dyDescent="0.2">
      <c r="A610" s="97"/>
    </row>
    <row r="611" spans="1:79" ht="12.75" customHeight="1" x14ac:dyDescent="0.2">
      <c r="A611" s="97"/>
    </row>
    <row r="612" spans="1:79" ht="12.75" customHeight="1" x14ac:dyDescent="0.2">
      <c r="A612" s="97"/>
    </row>
    <row r="614" spans="1:79" ht="12.75" customHeight="1" x14ac:dyDescent="0.2">
      <c r="A614" s="108" t="s">
        <v>27</v>
      </c>
    </row>
    <row r="615" spans="1:79" ht="12.75" customHeight="1" x14ac:dyDescent="0.2">
      <c r="B615" s="99" t="s">
        <v>57</v>
      </c>
      <c r="C615" s="92" t="s">
        <v>33</v>
      </c>
      <c r="D615" s="92" t="s">
        <v>33</v>
      </c>
      <c r="E615" s="92" t="s">
        <v>33</v>
      </c>
      <c r="F615" s="92" t="s">
        <v>33</v>
      </c>
      <c r="G615" s="92">
        <v>2404.3254806390469</v>
      </c>
      <c r="H615" s="92">
        <v>2402</v>
      </c>
      <c r="I615" s="92">
        <v>2375</v>
      </c>
      <c r="J615" s="92">
        <v>2355</v>
      </c>
      <c r="K615" s="92">
        <v>2351</v>
      </c>
      <c r="L615" s="92">
        <v>2353</v>
      </c>
      <c r="M615" s="92">
        <v>3129</v>
      </c>
      <c r="N615" s="92">
        <v>3179</v>
      </c>
      <c r="O615" s="92">
        <v>3252</v>
      </c>
      <c r="P615" s="92">
        <v>3250</v>
      </c>
      <c r="Q615" s="92">
        <v>3333</v>
      </c>
      <c r="R615" s="92">
        <v>2969</v>
      </c>
      <c r="S615" s="92">
        <v>2750</v>
      </c>
      <c r="T615" s="92">
        <v>2669</v>
      </c>
      <c r="U615" s="92">
        <v>2475</v>
      </c>
      <c r="V615" s="92">
        <v>2142</v>
      </c>
      <c r="W615" s="92">
        <v>2136</v>
      </c>
      <c r="X615" s="92">
        <v>2077</v>
      </c>
      <c r="Y615" s="92">
        <v>2037</v>
      </c>
      <c r="Z615" s="92">
        <v>1942</v>
      </c>
      <c r="AA615" s="92">
        <v>1884</v>
      </c>
      <c r="AB615" s="92">
        <v>1811</v>
      </c>
      <c r="AC615" s="92">
        <v>1794</v>
      </c>
      <c r="AD615" s="92">
        <v>1737</v>
      </c>
      <c r="AE615" s="92">
        <v>1552</v>
      </c>
      <c r="AF615" s="92">
        <v>1468</v>
      </c>
      <c r="AG615" s="92">
        <v>1382</v>
      </c>
      <c r="AH615" s="92">
        <v>1310</v>
      </c>
      <c r="AI615" s="92">
        <v>1263</v>
      </c>
      <c r="AJ615" s="92">
        <v>1244.121179751299</v>
      </c>
      <c r="AK615" s="92">
        <v>1228.9748772322944</v>
      </c>
      <c r="AL615" s="92">
        <v>1209.8592631010108</v>
      </c>
      <c r="AM615" s="92">
        <v>1194.6814141202403</v>
      </c>
      <c r="AN615" s="92">
        <v>1176.2296518923979</v>
      </c>
      <c r="AO615" s="92">
        <v>1162.2420388529438</v>
      </c>
      <c r="AP615" s="92">
        <v>1145.9483688609055</v>
      </c>
      <c r="AQ615" s="92">
        <v>1133.9991508142502</v>
      </c>
      <c r="AR615" s="92">
        <v>1119.8885954064026</v>
      </c>
      <c r="AS615" s="92">
        <v>1109.758181699651</v>
      </c>
      <c r="AT615" s="92">
        <v>1097.69867724916</v>
      </c>
      <c r="AU615" s="92">
        <v>1090.341762004628</v>
      </c>
      <c r="AV615" s="92">
        <v>1082.1355941934992</v>
      </c>
      <c r="AW615" s="92">
        <v>1078.7693556217337</v>
      </c>
      <c r="AX615" s="92">
        <v>1075.1364012806503</v>
      </c>
      <c r="AY615" s="92">
        <v>1075.9371854723274</v>
      </c>
      <c r="AZ615" s="92">
        <v>1076.7711684727178</v>
      </c>
      <c r="BA615" s="92">
        <v>1081.4843853803236</v>
      </c>
      <c r="BB615" s="92">
        <v>1085.9645226474438</v>
      </c>
      <c r="BC615" s="92">
        <v>1093.6194708449016</v>
      </c>
      <c r="BD615" s="92">
        <v>1100.4692952967375</v>
      </c>
      <c r="BE615" s="92">
        <v>1108.8358874172454</v>
      </c>
      <c r="BF615" s="92">
        <v>1114.9766815312066</v>
      </c>
      <c r="BG615" s="92">
        <v>1122.0340562295926</v>
      </c>
      <c r="BH615" s="92">
        <v>1126.187938436618</v>
      </c>
      <c r="BI615" s="92">
        <v>1130.2730814961301</v>
      </c>
      <c r="BJ615" s="92">
        <v>1130.923222340474</v>
      </c>
      <c r="BK615" s="92">
        <v>1130.2205689151558</v>
      </c>
    </row>
    <row r="616" spans="1:79" ht="12.75" customHeight="1" x14ac:dyDescent="0.2">
      <c r="B616" s="99" t="s">
        <v>50</v>
      </c>
      <c r="C616" s="92" t="s">
        <v>33</v>
      </c>
      <c r="D616" s="92" t="s">
        <v>33</v>
      </c>
      <c r="E616" s="92" t="s">
        <v>33</v>
      </c>
      <c r="F616" s="92" t="s">
        <v>33</v>
      </c>
      <c r="G616" s="92">
        <v>1697.2297590035203</v>
      </c>
      <c r="H616" s="92">
        <v>1737</v>
      </c>
      <c r="I616" s="92">
        <v>1766</v>
      </c>
      <c r="J616" s="92">
        <v>1851</v>
      </c>
      <c r="K616" s="92">
        <v>2140</v>
      </c>
      <c r="L616" s="92">
        <v>2204</v>
      </c>
      <c r="M616" s="92">
        <v>2549</v>
      </c>
      <c r="N616" s="92">
        <v>2679</v>
      </c>
      <c r="O616" s="92">
        <v>2767</v>
      </c>
      <c r="P616" s="92">
        <v>2703</v>
      </c>
      <c r="Q616" s="92">
        <v>2730</v>
      </c>
      <c r="R616" s="92">
        <v>2366</v>
      </c>
      <c r="S616" s="92">
        <v>2237</v>
      </c>
      <c r="T616" s="92">
        <v>2127</v>
      </c>
      <c r="U616" s="92">
        <v>1952</v>
      </c>
      <c r="V616" s="92">
        <v>1644</v>
      </c>
      <c r="W616" s="92">
        <v>1624</v>
      </c>
      <c r="X616" s="92">
        <v>1569</v>
      </c>
      <c r="Y616" s="92">
        <v>1556</v>
      </c>
      <c r="Z616" s="92">
        <v>1469</v>
      </c>
      <c r="AA616" s="92">
        <v>1402</v>
      </c>
      <c r="AB616" s="92">
        <v>1355</v>
      </c>
      <c r="AC616" s="92">
        <v>1315</v>
      </c>
      <c r="AD616" s="92">
        <v>1255</v>
      </c>
      <c r="AE616" s="92">
        <v>1091</v>
      </c>
      <c r="AF616" s="92">
        <v>1025</v>
      </c>
      <c r="AG616" s="92">
        <v>996</v>
      </c>
      <c r="AH616" s="92">
        <v>973</v>
      </c>
      <c r="AI616" s="92">
        <v>922</v>
      </c>
      <c r="AJ616" s="92">
        <v>918.21170141859989</v>
      </c>
      <c r="AK616" s="92">
        <v>915.36185989988519</v>
      </c>
      <c r="AL616" s="92">
        <v>907.52407291581392</v>
      </c>
      <c r="AM616" s="92">
        <v>901.30370989096809</v>
      </c>
      <c r="AN616" s="92">
        <v>891.10495879477571</v>
      </c>
      <c r="AO616" s="92">
        <v>883.15034220492851</v>
      </c>
      <c r="AP616" s="92">
        <v>872.16771272857056</v>
      </c>
      <c r="AQ616" s="92">
        <v>863.43453530367003</v>
      </c>
      <c r="AR616" s="92">
        <v>852.19142523100925</v>
      </c>
      <c r="AS616" s="92">
        <v>843.45847226701483</v>
      </c>
      <c r="AT616" s="92">
        <v>832.89399851756002</v>
      </c>
      <c r="AU616" s="92">
        <v>825.03264929112947</v>
      </c>
      <c r="AV616" s="92">
        <v>816.01305151724659</v>
      </c>
      <c r="AW616" s="92">
        <v>809.70265942804338</v>
      </c>
      <c r="AX616" s="92">
        <v>802.52335893282429</v>
      </c>
      <c r="AY616" s="92">
        <v>797.50535475282334</v>
      </c>
      <c r="AZ616" s="92">
        <v>791.77537561251791</v>
      </c>
      <c r="BA616" s="92">
        <v>788.17571891176271</v>
      </c>
      <c r="BB616" s="92">
        <v>784.14393289553948</v>
      </c>
      <c r="BC616" s="92">
        <v>781.77038356174853</v>
      </c>
      <c r="BD616" s="92">
        <v>778.84134496644538</v>
      </c>
      <c r="BE616" s="92">
        <v>777.21226668091731</v>
      </c>
      <c r="BF616" s="92">
        <v>774.75550707341631</v>
      </c>
      <c r="BG616" s="92">
        <v>773.60937941670375</v>
      </c>
      <c r="BH616" s="92">
        <v>771.03235757872801</v>
      </c>
      <c r="BI616" s="92">
        <v>769.00201510537636</v>
      </c>
      <c r="BJ616" s="92">
        <v>765.44129350829451</v>
      </c>
      <c r="BK616" s="92">
        <v>762.22047796026925</v>
      </c>
    </row>
    <row r="617" spans="1:79" ht="12.75" customHeight="1" x14ac:dyDescent="0.2">
      <c r="B617" s="99" t="s">
        <v>51</v>
      </c>
      <c r="C617" s="92" t="s">
        <v>33</v>
      </c>
      <c r="D617" s="92" t="s">
        <v>33</v>
      </c>
      <c r="E617" s="92" t="s">
        <v>33</v>
      </c>
      <c r="F617" s="92" t="s">
        <v>33</v>
      </c>
      <c r="G617" s="92">
        <v>1140.1543460601138</v>
      </c>
      <c r="H617" s="92">
        <v>1202</v>
      </c>
      <c r="I617" s="92">
        <v>1178</v>
      </c>
      <c r="J617" s="92">
        <v>1193</v>
      </c>
      <c r="K617" s="92">
        <v>1227</v>
      </c>
      <c r="L617" s="92">
        <v>1274</v>
      </c>
      <c r="M617" s="92">
        <v>1646</v>
      </c>
      <c r="N617" s="92">
        <v>1693</v>
      </c>
      <c r="O617" s="92">
        <v>1758</v>
      </c>
      <c r="P617" s="92">
        <v>1801</v>
      </c>
      <c r="Q617" s="92">
        <v>1907</v>
      </c>
      <c r="R617" s="92">
        <v>1621</v>
      </c>
      <c r="S617" s="92">
        <v>1609</v>
      </c>
      <c r="T617" s="92">
        <v>1564</v>
      </c>
      <c r="U617" s="92">
        <v>1457</v>
      </c>
      <c r="V617" s="92">
        <v>1313</v>
      </c>
      <c r="W617" s="92">
        <v>1338</v>
      </c>
      <c r="X617" s="92">
        <v>1303</v>
      </c>
      <c r="Y617" s="92">
        <v>1303</v>
      </c>
      <c r="Z617" s="92">
        <v>1263</v>
      </c>
      <c r="AA617" s="92">
        <v>1190</v>
      </c>
      <c r="AB617" s="92">
        <v>1143</v>
      </c>
      <c r="AC617" s="92">
        <v>1146</v>
      </c>
      <c r="AD617" s="92">
        <v>1115</v>
      </c>
      <c r="AE617" s="92">
        <v>994</v>
      </c>
      <c r="AF617" s="92">
        <v>959</v>
      </c>
      <c r="AG617" s="92">
        <v>942</v>
      </c>
      <c r="AH617" s="92">
        <v>907</v>
      </c>
      <c r="AI617" s="92">
        <v>855</v>
      </c>
      <c r="AJ617" s="92">
        <v>848.80325542529908</v>
      </c>
      <c r="AK617" s="92">
        <v>842.26265472181024</v>
      </c>
      <c r="AL617" s="92">
        <v>832.30717530019831</v>
      </c>
      <c r="AM617" s="92">
        <v>823.18733952487912</v>
      </c>
      <c r="AN617" s="92">
        <v>811.13205873692402</v>
      </c>
      <c r="AO617" s="92">
        <v>800.43294227405556</v>
      </c>
      <c r="AP617" s="92">
        <v>787.94352950789209</v>
      </c>
      <c r="AQ617" s="92">
        <v>776.9771400275248</v>
      </c>
      <c r="AR617" s="92">
        <v>764.43629550451124</v>
      </c>
      <c r="AS617" s="92">
        <v>753.68284657318111</v>
      </c>
      <c r="AT617" s="92">
        <v>741.90386289935657</v>
      </c>
      <c r="AU617" s="92">
        <v>732.73719257468679</v>
      </c>
      <c r="AV617" s="92">
        <v>723.45495190807924</v>
      </c>
      <c r="AW617" s="92">
        <v>716.73350655703666</v>
      </c>
      <c r="AX617" s="92">
        <v>709.61707138118391</v>
      </c>
      <c r="AY617" s="92">
        <v>704.38352549140484</v>
      </c>
      <c r="AZ617" s="92">
        <v>698.49025742824335</v>
      </c>
      <c r="BA617" s="92">
        <v>694.34849712092114</v>
      </c>
      <c r="BB617" s="92">
        <v>689.76855989107526</v>
      </c>
      <c r="BC617" s="92">
        <v>686.96729433987673</v>
      </c>
      <c r="BD617" s="92">
        <v>683.8595769194884</v>
      </c>
      <c r="BE617" s="92">
        <v>682.10359227163349</v>
      </c>
      <c r="BF617" s="92">
        <v>679.7316274271318</v>
      </c>
      <c r="BG617" s="92">
        <v>678.76668035639693</v>
      </c>
      <c r="BH617" s="92">
        <v>677.15847002617818</v>
      </c>
      <c r="BI617" s="92">
        <v>676.91665601229306</v>
      </c>
      <c r="BJ617" s="92">
        <v>675.76925203419501</v>
      </c>
      <c r="BK617" s="92">
        <v>675.52682049261989</v>
      </c>
    </row>
    <row r="618" spans="1:79" ht="12.75" customHeight="1" x14ac:dyDescent="0.2">
      <c r="B618" s="99" t="s">
        <v>52</v>
      </c>
      <c r="C618" s="92" t="s">
        <v>33</v>
      </c>
      <c r="D618" s="92" t="s">
        <v>33</v>
      </c>
      <c r="E618" s="92" t="s">
        <v>33</v>
      </c>
      <c r="F618" s="92" t="s">
        <v>33</v>
      </c>
      <c r="G618" s="92">
        <v>567.07676685621448</v>
      </c>
      <c r="H618" s="92">
        <v>570</v>
      </c>
      <c r="I618" s="92">
        <v>571</v>
      </c>
      <c r="J618" s="92">
        <v>558</v>
      </c>
      <c r="K618" s="92">
        <v>602</v>
      </c>
      <c r="L618" s="92">
        <v>593</v>
      </c>
      <c r="M618" s="92">
        <v>836</v>
      </c>
      <c r="N618" s="92">
        <v>938</v>
      </c>
      <c r="O618" s="92">
        <v>966</v>
      </c>
      <c r="P618" s="92">
        <v>940</v>
      </c>
      <c r="Q618" s="92">
        <v>975</v>
      </c>
      <c r="R618" s="92">
        <v>840</v>
      </c>
      <c r="S618" s="92">
        <v>816</v>
      </c>
      <c r="T618" s="92">
        <v>806</v>
      </c>
      <c r="U618" s="92">
        <v>759</v>
      </c>
      <c r="V618" s="92">
        <v>677</v>
      </c>
      <c r="W618" s="92">
        <v>660</v>
      </c>
      <c r="X618" s="92">
        <v>654</v>
      </c>
      <c r="Y618" s="92">
        <v>634</v>
      </c>
      <c r="Z618" s="92">
        <v>591</v>
      </c>
      <c r="AA618" s="92">
        <v>576</v>
      </c>
      <c r="AB618" s="92">
        <v>538</v>
      </c>
      <c r="AC618" s="92">
        <v>519</v>
      </c>
      <c r="AD618" s="92">
        <v>490</v>
      </c>
      <c r="AE618" s="92">
        <v>434</v>
      </c>
      <c r="AF618" s="92">
        <v>409</v>
      </c>
      <c r="AG618" s="92">
        <v>390</v>
      </c>
      <c r="AH618" s="92">
        <v>392</v>
      </c>
      <c r="AI618" s="92">
        <v>360</v>
      </c>
      <c r="AJ618" s="92">
        <v>351.0219364685999</v>
      </c>
      <c r="AK618" s="92">
        <v>343.40973541555525</v>
      </c>
      <c r="AL618" s="92">
        <v>335.08352144303871</v>
      </c>
      <c r="AM618" s="92">
        <v>328.81701803952353</v>
      </c>
      <c r="AN618" s="92">
        <v>322.27244045880127</v>
      </c>
      <c r="AO618" s="92">
        <v>317.9804951263099</v>
      </c>
      <c r="AP618" s="92">
        <v>313.62988205491462</v>
      </c>
      <c r="AQ618" s="92">
        <v>310.97656496147698</v>
      </c>
      <c r="AR618" s="92">
        <v>308.05456116226497</v>
      </c>
      <c r="AS618" s="92">
        <v>306.3333649323697</v>
      </c>
      <c r="AT618" s="92">
        <v>304.14048661763616</v>
      </c>
      <c r="AU618" s="92">
        <v>302.91577654312022</v>
      </c>
      <c r="AV618" s="92">
        <v>301.16570864725418</v>
      </c>
      <c r="AW618" s="92">
        <v>300.38515248875012</v>
      </c>
      <c r="AX618" s="92">
        <v>299.17751728500122</v>
      </c>
      <c r="AY618" s="92">
        <v>298.87979663314906</v>
      </c>
      <c r="AZ618" s="92">
        <v>298.26235730485621</v>
      </c>
      <c r="BA618" s="92">
        <v>298.43758357949986</v>
      </c>
      <c r="BB618" s="92">
        <v>298.32502770739484</v>
      </c>
      <c r="BC618" s="92">
        <v>298.9014204303881</v>
      </c>
      <c r="BD618" s="92">
        <v>299.18708847719898</v>
      </c>
      <c r="BE618" s="92">
        <v>300.3617640313812</v>
      </c>
      <c r="BF618" s="92">
        <v>301.51901061403458</v>
      </c>
      <c r="BG618" s="92">
        <v>303.554271856649</v>
      </c>
      <c r="BH618" s="92">
        <v>305.58697899652435</v>
      </c>
      <c r="BI618" s="92">
        <v>308.11273861182622</v>
      </c>
      <c r="BJ618" s="92">
        <v>310.2922898504458</v>
      </c>
      <c r="BK618" s="92">
        <v>312.72966483785029</v>
      </c>
    </row>
    <row r="619" spans="1:79" ht="12.75" customHeight="1" x14ac:dyDescent="0.2">
      <c r="B619" s="99" t="s">
        <v>53</v>
      </c>
      <c r="C619" s="92" t="s">
        <v>33</v>
      </c>
      <c r="D619" s="92" t="s">
        <v>33</v>
      </c>
      <c r="E619" s="92" t="s">
        <v>33</v>
      </c>
      <c r="F619" s="92" t="s">
        <v>33</v>
      </c>
      <c r="G619" s="92">
        <v>1170.1584077985378</v>
      </c>
      <c r="H619" s="92">
        <v>1214</v>
      </c>
      <c r="I619" s="92">
        <v>1244</v>
      </c>
      <c r="J619" s="92">
        <v>1251</v>
      </c>
      <c r="K619" s="92">
        <v>1281</v>
      </c>
      <c r="L619" s="92">
        <v>1231</v>
      </c>
      <c r="M619" s="92">
        <v>1307</v>
      </c>
      <c r="N619" s="92">
        <v>1339</v>
      </c>
      <c r="O619" s="92">
        <v>1385</v>
      </c>
      <c r="P619" s="92">
        <v>1460</v>
      </c>
      <c r="Q619" s="92">
        <v>1524</v>
      </c>
      <c r="R619" s="92">
        <v>1365</v>
      </c>
      <c r="S619" s="92">
        <v>1325</v>
      </c>
      <c r="T619" s="92">
        <v>1291</v>
      </c>
      <c r="U619" s="92">
        <v>1232</v>
      </c>
      <c r="V619" s="92">
        <v>1083</v>
      </c>
      <c r="W619" s="92">
        <v>1072</v>
      </c>
      <c r="X619" s="92">
        <v>1061</v>
      </c>
      <c r="Y619" s="92">
        <v>1049</v>
      </c>
      <c r="Z619" s="92">
        <v>995</v>
      </c>
      <c r="AA619" s="92">
        <v>972</v>
      </c>
      <c r="AB619" s="92">
        <v>935</v>
      </c>
      <c r="AC619" s="92">
        <v>910</v>
      </c>
      <c r="AD619" s="92">
        <v>856</v>
      </c>
      <c r="AE619" s="92">
        <v>762</v>
      </c>
      <c r="AF619" s="92">
        <v>739</v>
      </c>
      <c r="AG619" s="92">
        <v>700</v>
      </c>
      <c r="AH619" s="92">
        <v>682</v>
      </c>
      <c r="AI619" s="92">
        <v>658</v>
      </c>
      <c r="AJ619" s="92">
        <v>653.81390836599974</v>
      </c>
      <c r="AK619" s="92">
        <v>649.03490184615646</v>
      </c>
      <c r="AL619" s="92">
        <v>640.22537195826635</v>
      </c>
      <c r="AM619" s="92">
        <v>632.67399066520488</v>
      </c>
      <c r="AN619" s="92">
        <v>622.368235473102</v>
      </c>
      <c r="AO619" s="92">
        <v>614.02097260827259</v>
      </c>
      <c r="AP619" s="92">
        <v>603.80325320885595</v>
      </c>
      <c r="AQ619" s="92">
        <v>596.08593717764859</v>
      </c>
      <c r="AR619" s="92">
        <v>587.51463427065562</v>
      </c>
      <c r="AS619" s="92">
        <v>582.11267704241777</v>
      </c>
      <c r="AT619" s="92">
        <v>575.30457945333967</v>
      </c>
      <c r="AU619" s="92">
        <v>570.54307184278127</v>
      </c>
      <c r="AV619" s="92">
        <v>564.50770877156867</v>
      </c>
      <c r="AW619" s="92">
        <v>560.31463465051831</v>
      </c>
      <c r="AX619" s="92">
        <v>555.26339746614099</v>
      </c>
      <c r="AY619" s="92">
        <v>551.9892399670747</v>
      </c>
      <c r="AZ619" s="92">
        <v>547.70936098177685</v>
      </c>
      <c r="BA619" s="92">
        <v>544.77276091941405</v>
      </c>
      <c r="BB619" s="92">
        <v>540.9408363694746</v>
      </c>
      <c r="BC619" s="92">
        <v>538.3878299560289</v>
      </c>
      <c r="BD619" s="92">
        <v>534.96995163763881</v>
      </c>
      <c r="BE619" s="92">
        <v>532.64972494190965</v>
      </c>
      <c r="BF619" s="92">
        <v>529.39928472547433</v>
      </c>
      <c r="BG619" s="92">
        <v>527.09714880887407</v>
      </c>
      <c r="BH619" s="92">
        <v>523.94051113140074</v>
      </c>
      <c r="BI619" s="92">
        <v>521.79419932955341</v>
      </c>
      <c r="BJ619" s="92">
        <v>518.87396566651455</v>
      </c>
      <c r="BK619" s="92">
        <v>516.96289695711914</v>
      </c>
    </row>
    <row r="620" spans="1:79" ht="12.75" customHeight="1" x14ac:dyDescent="0.2">
      <c r="B620" s="99" t="s">
        <v>54</v>
      </c>
      <c r="C620" s="92" t="s">
        <v>33</v>
      </c>
      <c r="D620" s="92" t="s">
        <v>33</v>
      </c>
      <c r="E620" s="92" t="s">
        <v>33</v>
      </c>
      <c r="F620" s="92" t="s">
        <v>33</v>
      </c>
      <c r="G620" s="92">
        <v>126.017059301381</v>
      </c>
      <c r="H620" s="92">
        <v>127</v>
      </c>
      <c r="I620" s="92">
        <v>120</v>
      </c>
      <c r="J620" s="92">
        <v>113</v>
      </c>
      <c r="K620" s="92">
        <v>113</v>
      </c>
      <c r="L620" s="92">
        <v>132</v>
      </c>
      <c r="M620" s="92">
        <v>176</v>
      </c>
      <c r="N620" s="92">
        <v>195</v>
      </c>
      <c r="O620" s="92">
        <v>209</v>
      </c>
      <c r="P620" s="92">
        <v>216</v>
      </c>
      <c r="Q620" s="92">
        <v>232</v>
      </c>
      <c r="R620" s="92">
        <v>186</v>
      </c>
      <c r="S620" s="92">
        <v>183</v>
      </c>
      <c r="T620" s="92">
        <v>186</v>
      </c>
      <c r="U620" s="92">
        <v>178</v>
      </c>
      <c r="V620" s="92">
        <v>162</v>
      </c>
      <c r="W620" s="92">
        <v>162</v>
      </c>
      <c r="X620" s="92">
        <v>155</v>
      </c>
      <c r="Y620" s="92">
        <v>142</v>
      </c>
      <c r="Z620" s="92">
        <v>141</v>
      </c>
      <c r="AA620" s="92">
        <v>133</v>
      </c>
      <c r="AB620" s="92">
        <v>121</v>
      </c>
      <c r="AC620" s="92">
        <v>112</v>
      </c>
      <c r="AD620" s="92">
        <v>108</v>
      </c>
      <c r="AE620" s="92">
        <v>90</v>
      </c>
      <c r="AF620" s="92">
        <v>87</v>
      </c>
      <c r="AG620" s="92">
        <v>80</v>
      </c>
      <c r="AH620" s="92">
        <v>85</v>
      </c>
      <c r="AI620" s="92">
        <v>73</v>
      </c>
      <c r="AJ620" s="92">
        <v>72.034972543299986</v>
      </c>
      <c r="AK620" s="92">
        <v>71.514921406946385</v>
      </c>
      <c r="AL620" s="92">
        <v>70.907656976985479</v>
      </c>
      <c r="AM620" s="92">
        <v>70.699675107834238</v>
      </c>
      <c r="AN620" s="92">
        <v>70.364414574067013</v>
      </c>
      <c r="AO620" s="92">
        <v>70.187197926056399</v>
      </c>
      <c r="AP620" s="92">
        <v>69.746430422276759</v>
      </c>
      <c r="AQ620" s="92">
        <v>69.585509422761788</v>
      </c>
      <c r="AR620" s="92">
        <v>69.283727210183173</v>
      </c>
      <c r="AS620" s="92">
        <v>69.393727176027113</v>
      </c>
      <c r="AT620" s="92">
        <v>69.480007874244492</v>
      </c>
      <c r="AU620" s="92">
        <v>69.88464328017271</v>
      </c>
      <c r="AV620" s="92">
        <v>70.204718619824206</v>
      </c>
      <c r="AW620" s="92">
        <v>70.694975644116909</v>
      </c>
      <c r="AX620" s="92">
        <v>71.005165503511122</v>
      </c>
      <c r="AY620" s="92">
        <v>71.503164376225641</v>
      </c>
      <c r="AZ620" s="92">
        <v>71.869362872225736</v>
      </c>
      <c r="BA620" s="92">
        <v>72.304352946812685</v>
      </c>
      <c r="BB620" s="92">
        <v>72.542116954252592</v>
      </c>
      <c r="BC620" s="92">
        <v>72.822535824816299</v>
      </c>
      <c r="BD620" s="92">
        <v>72.913593510941297</v>
      </c>
      <c r="BE620" s="92">
        <v>73.177811347218778</v>
      </c>
      <c r="BF620" s="92">
        <v>73.370075967345471</v>
      </c>
      <c r="BG620" s="92">
        <v>73.755947064196775</v>
      </c>
      <c r="BH620" s="92">
        <v>74.088965594048389</v>
      </c>
      <c r="BI620" s="92">
        <v>74.454523640931583</v>
      </c>
      <c r="BJ620" s="92">
        <v>74.662493491028414</v>
      </c>
      <c r="BK620" s="92">
        <v>74.984301271417593</v>
      </c>
    </row>
    <row r="621" spans="1:79" ht="12.75" customHeight="1" x14ac:dyDescent="0.2">
      <c r="B621" s="99" t="s">
        <v>55</v>
      </c>
      <c r="C621" s="92" t="s">
        <v>33</v>
      </c>
      <c r="D621" s="92" t="s">
        <v>33</v>
      </c>
      <c r="E621" s="92" t="s">
        <v>33</v>
      </c>
      <c r="F621" s="92" t="s">
        <v>33</v>
      </c>
      <c r="G621" s="92">
        <v>18.002437043054428</v>
      </c>
      <c r="H621" s="92">
        <v>20</v>
      </c>
      <c r="I621" s="92">
        <v>19</v>
      </c>
      <c r="J621" s="92">
        <v>16</v>
      </c>
      <c r="K621" s="92">
        <v>15</v>
      </c>
      <c r="L621" s="92">
        <v>14</v>
      </c>
      <c r="M621" s="92">
        <v>26</v>
      </c>
      <c r="N621" s="92">
        <v>37</v>
      </c>
      <c r="O621" s="92">
        <v>36</v>
      </c>
      <c r="P621" s="92">
        <v>36</v>
      </c>
      <c r="Q621" s="92">
        <v>34</v>
      </c>
      <c r="R621" s="92">
        <v>32</v>
      </c>
      <c r="S621" s="92">
        <v>33</v>
      </c>
      <c r="T621" s="92">
        <v>34</v>
      </c>
      <c r="U621" s="92">
        <v>28</v>
      </c>
      <c r="V621" s="92">
        <v>28</v>
      </c>
      <c r="W621" s="92">
        <v>29</v>
      </c>
      <c r="X621" s="92">
        <v>26</v>
      </c>
      <c r="Y621" s="92">
        <v>26</v>
      </c>
      <c r="Z621" s="92">
        <v>26</v>
      </c>
      <c r="AA621" s="92">
        <v>23</v>
      </c>
      <c r="AB621" s="92">
        <v>26</v>
      </c>
      <c r="AC621" s="92">
        <v>26</v>
      </c>
      <c r="AD621" s="92">
        <v>27</v>
      </c>
      <c r="AE621" s="92">
        <v>25</v>
      </c>
      <c r="AF621" s="92">
        <v>25</v>
      </c>
      <c r="AG621" s="92">
        <v>23</v>
      </c>
      <c r="AH621" s="92">
        <v>24</v>
      </c>
      <c r="AI621" s="92">
        <v>22</v>
      </c>
      <c r="AJ621" s="92">
        <v>22.327010184499997</v>
      </c>
      <c r="AK621" s="92">
        <v>22.629276639100002</v>
      </c>
      <c r="AL621" s="92">
        <v>22.815251482093515</v>
      </c>
      <c r="AM621" s="92">
        <v>23.004675353641353</v>
      </c>
      <c r="AN621" s="92">
        <v>23.113406279303323</v>
      </c>
      <c r="AO621" s="92">
        <v>23.229283874627313</v>
      </c>
      <c r="AP621" s="92">
        <v>23.281588333353788</v>
      </c>
      <c r="AQ621" s="92">
        <v>23.364086514869403</v>
      </c>
      <c r="AR621" s="92">
        <v>23.411793352811788</v>
      </c>
      <c r="AS621" s="92">
        <v>23.525032770297123</v>
      </c>
      <c r="AT621" s="92">
        <v>23.623791277957462</v>
      </c>
      <c r="AU621" s="92">
        <v>23.752064992836825</v>
      </c>
      <c r="AV621" s="92">
        <v>23.839264510070592</v>
      </c>
      <c r="AW621" s="92">
        <v>23.956594028540621</v>
      </c>
      <c r="AX621" s="92">
        <v>24.040716011474732</v>
      </c>
      <c r="AY621" s="92">
        <v>24.166326434194346</v>
      </c>
      <c r="AZ621" s="92">
        <v>24.266782556642717</v>
      </c>
      <c r="BA621" s="92">
        <v>24.403704259753468</v>
      </c>
      <c r="BB621" s="92">
        <v>24.512923037563613</v>
      </c>
      <c r="BC621" s="92">
        <v>24.660474394306597</v>
      </c>
      <c r="BD621" s="92">
        <v>24.781905105373767</v>
      </c>
      <c r="BE621" s="92">
        <v>24.940634057622258</v>
      </c>
      <c r="BF621" s="92">
        <v>25.07330513963527</v>
      </c>
      <c r="BG621" s="92">
        <v>25.237009371899404</v>
      </c>
      <c r="BH621" s="92">
        <v>25.37028390832063</v>
      </c>
      <c r="BI621" s="92">
        <v>25.527620229884196</v>
      </c>
      <c r="BJ621" s="92">
        <v>25.646315114765983</v>
      </c>
      <c r="BK621" s="92">
        <v>25.777960472892577</v>
      </c>
    </row>
    <row r="622" spans="1:79" ht="12.75" customHeight="1" x14ac:dyDescent="0.2">
      <c r="B622" s="99" t="s">
        <v>56</v>
      </c>
      <c r="C622" s="92" t="s">
        <v>33</v>
      </c>
      <c r="D622" s="92" t="s">
        <v>33</v>
      </c>
      <c r="E622" s="92" t="s">
        <v>33</v>
      </c>
      <c r="F622" s="92" t="s">
        <v>33</v>
      </c>
      <c r="G622" s="92">
        <v>264.03574329813159</v>
      </c>
      <c r="H622" s="92">
        <v>255</v>
      </c>
      <c r="I622" s="92">
        <v>257</v>
      </c>
      <c r="J622" s="92">
        <v>258</v>
      </c>
      <c r="K622" s="92">
        <v>263</v>
      </c>
      <c r="L622" s="92">
        <v>265</v>
      </c>
      <c r="M622" s="92">
        <v>306</v>
      </c>
      <c r="N622" s="92">
        <v>314</v>
      </c>
      <c r="O622" s="92">
        <v>312</v>
      </c>
      <c r="P622" s="92">
        <v>326</v>
      </c>
      <c r="Q622" s="92">
        <v>351</v>
      </c>
      <c r="R622" s="92">
        <v>339</v>
      </c>
      <c r="S622" s="92">
        <v>326</v>
      </c>
      <c r="T622" s="92">
        <v>332</v>
      </c>
      <c r="U622" s="92">
        <v>309</v>
      </c>
      <c r="V622" s="92">
        <v>253</v>
      </c>
      <c r="W622" s="92">
        <v>247</v>
      </c>
      <c r="X622" s="92">
        <v>259</v>
      </c>
      <c r="Y622" s="92">
        <v>266</v>
      </c>
      <c r="Z622" s="92">
        <v>258</v>
      </c>
      <c r="AA622" s="92">
        <v>247</v>
      </c>
      <c r="AB622" s="92">
        <v>248</v>
      </c>
      <c r="AC622" s="92">
        <v>246</v>
      </c>
      <c r="AD622" s="92">
        <v>241</v>
      </c>
      <c r="AE622" s="92">
        <v>201</v>
      </c>
      <c r="AF622" s="92">
        <v>192</v>
      </c>
      <c r="AG622" s="92">
        <v>184</v>
      </c>
      <c r="AH622" s="92">
        <v>181</v>
      </c>
      <c r="AI622" s="92">
        <v>166</v>
      </c>
      <c r="AJ622" s="92">
        <v>166.13660493469996</v>
      </c>
      <c r="AK622" s="92">
        <v>166.05144183343526</v>
      </c>
      <c r="AL622" s="92">
        <v>165.2818680800184</v>
      </c>
      <c r="AM622" s="92">
        <v>164.68945446808405</v>
      </c>
      <c r="AN622" s="92">
        <v>163.69493490804163</v>
      </c>
      <c r="AO622" s="92">
        <v>162.97355934833081</v>
      </c>
      <c r="AP622" s="92">
        <v>161.91179030795837</v>
      </c>
      <c r="AQ622" s="92">
        <v>161.17617660050794</v>
      </c>
      <c r="AR622" s="92">
        <v>160.1635285534777</v>
      </c>
      <c r="AS622" s="92">
        <v>159.43461786081235</v>
      </c>
      <c r="AT622" s="92">
        <v>158.43308575105431</v>
      </c>
      <c r="AU622" s="92">
        <v>157.63176590644511</v>
      </c>
      <c r="AV622" s="92">
        <v>156.53163152416823</v>
      </c>
      <c r="AW622" s="92">
        <v>155.82294098087343</v>
      </c>
      <c r="AX622" s="92">
        <v>154.9806339635328</v>
      </c>
      <c r="AY622" s="92">
        <v>154.52762181970382</v>
      </c>
      <c r="AZ622" s="92">
        <v>153.91469076286722</v>
      </c>
      <c r="BA622" s="92">
        <v>153.5326044550431</v>
      </c>
      <c r="BB622" s="92">
        <v>152.8543878212449</v>
      </c>
      <c r="BC622" s="92">
        <v>152.3613189356582</v>
      </c>
      <c r="BD622" s="92">
        <v>151.55229026274171</v>
      </c>
      <c r="BE622" s="92">
        <v>150.89321788758329</v>
      </c>
      <c r="BF622" s="92">
        <v>149.90982527445047</v>
      </c>
      <c r="BG622" s="92">
        <v>148.99296789390726</v>
      </c>
      <c r="BH622" s="92">
        <v>147.68802103454155</v>
      </c>
      <c r="BI622" s="92">
        <v>146.44798781144686</v>
      </c>
      <c r="BJ622" s="92">
        <v>144.82625595686747</v>
      </c>
      <c r="BK622" s="92">
        <v>143.35149566464267</v>
      </c>
    </row>
    <row r="623" spans="1:79" ht="12.75" customHeight="1" x14ac:dyDescent="0.2">
      <c r="B623" s="99" t="s">
        <v>61</v>
      </c>
      <c r="C623" s="92" t="s">
        <v>33</v>
      </c>
      <c r="D623" s="92" t="s">
        <v>33</v>
      </c>
      <c r="E623" s="92" t="s">
        <v>33</v>
      </c>
      <c r="F623" s="92" t="s">
        <v>33</v>
      </c>
      <c r="G623" s="92">
        <v>0</v>
      </c>
      <c r="H623" s="92">
        <v>0</v>
      </c>
      <c r="I623" s="92">
        <v>0</v>
      </c>
      <c r="J623" s="92">
        <v>0</v>
      </c>
      <c r="K623" s="92">
        <v>0</v>
      </c>
      <c r="L623" s="92">
        <v>0</v>
      </c>
      <c r="M623" s="92">
        <v>0</v>
      </c>
      <c r="N623" s="92">
        <v>0</v>
      </c>
      <c r="O623" s="92">
        <v>0</v>
      </c>
      <c r="P623" s="92">
        <v>0</v>
      </c>
      <c r="Q623" s="92">
        <v>0</v>
      </c>
      <c r="R623" s="92">
        <v>0</v>
      </c>
      <c r="S623" s="92">
        <v>0</v>
      </c>
      <c r="T623" s="92">
        <v>0</v>
      </c>
      <c r="U623" s="92">
        <v>0</v>
      </c>
      <c r="V623" s="92">
        <v>0</v>
      </c>
      <c r="W623" s="92">
        <v>1</v>
      </c>
      <c r="X623" s="92">
        <v>1</v>
      </c>
      <c r="Y623" s="92">
        <v>1</v>
      </c>
      <c r="Z623" s="92">
        <v>1</v>
      </c>
      <c r="AA623" s="92">
        <v>1</v>
      </c>
      <c r="AB623" s="92">
        <v>1</v>
      </c>
      <c r="AC623" s="92">
        <v>1</v>
      </c>
      <c r="AD623" s="92">
        <v>1</v>
      </c>
      <c r="AE623" s="92">
        <v>1</v>
      </c>
      <c r="AF623" s="92">
        <v>1</v>
      </c>
      <c r="AG623" s="92">
        <v>1</v>
      </c>
      <c r="AH623" s="92">
        <v>3</v>
      </c>
      <c r="AI623" s="92">
        <v>2</v>
      </c>
      <c r="AJ623" s="92">
        <v>2.0164799506</v>
      </c>
      <c r="AK623" s="92">
        <v>2.0454144571999997</v>
      </c>
      <c r="AL623" s="92">
        <v>2.0633305164999998</v>
      </c>
      <c r="AM623" s="92">
        <v>2.0760170572000001</v>
      </c>
      <c r="AN623" s="92">
        <v>2.0658101151000001</v>
      </c>
      <c r="AO623" s="92">
        <v>2.0632618429000003</v>
      </c>
      <c r="AP623" s="92">
        <v>2.0499322099999997</v>
      </c>
      <c r="AQ623" s="92">
        <v>2.0555706397</v>
      </c>
      <c r="AR623" s="92">
        <v>2.0615000346999999</v>
      </c>
      <c r="AS623" s="92">
        <v>2.0755447220000001</v>
      </c>
      <c r="AT623" s="92">
        <v>2.0823935387999999</v>
      </c>
      <c r="AU623" s="92">
        <v>2.0969679698000001</v>
      </c>
      <c r="AV623" s="92">
        <v>2.1040874966000001</v>
      </c>
      <c r="AW623" s="92">
        <v>2.1251636708999997</v>
      </c>
      <c r="AX623" s="92">
        <v>2.1433703018000001</v>
      </c>
      <c r="AY623" s="92">
        <v>2.1706498182999998</v>
      </c>
      <c r="AZ623" s="92">
        <v>2.1949122549000002</v>
      </c>
      <c r="BA623" s="92">
        <v>2.2255744155999997</v>
      </c>
      <c r="BB623" s="92">
        <v>2.2525217891999998</v>
      </c>
      <c r="BC623" s="92">
        <v>2.2850287250999997</v>
      </c>
      <c r="BD623" s="92">
        <v>2.3146620835999996</v>
      </c>
      <c r="BE623" s="92">
        <v>2.3482620073999998</v>
      </c>
      <c r="BF623" s="92">
        <v>2.3785717593999998</v>
      </c>
      <c r="BG623" s="92">
        <v>2.4126639782999995</v>
      </c>
      <c r="BH623" s="92">
        <v>2.4397209421000001</v>
      </c>
      <c r="BI623" s="92">
        <v>2.4702305916999996</v>
      </c>
      <c r="BJ623" s="92">
        <v>2.4954536862999994</v>
      </c>
      <c r="BK623" s="92">
        <v>2.5243719224000003</v>
      </c>
    </row>
    <row r="624" spans="1:79" s="108" customFormat="1" ht="12.75" customHeight="1" x14ac:dyDescent="0.2">
      <c r="B624" s="99" t="s">
        <v>62</v>
      </c>
      <c r="C624" s="99">
        <v>6316</v>
      </c>
      <c r="D624" s="99">
        <v>5516.5</v>
      </c>
      <c r="E624" s="99">
        <v>4717</v>
      </c>
      <c r="F624" s="99">
        <v>6052</v>
      </c>
      <c r="G624" s="99">
        <v>7387</v>
      </c>
      <c r="H624" s="99">
        <v>7527</v>
      </c>
      <c r="I624" s="99">
        <v>7530</v>
      </c>
      <c r="J624" s="99">
        <v>7595</v>
      </c>
      <c r="K624" s="99">
        <v>7992</v>
      </c>
      <c r="L624" s="99">
        <v>8066</v>
      </c>
      <c r="M624" s="99">
        <v>9975</v>
      </c>
      <c r="N624" s="99">
        <v>10374</v>
      </c>
      <c r="O624" s="99">
        <v>10685</v>
      </c>
      <c r="P624" s="99">
        <v>10732</v>
      </c>
      <c r="Q624" s="99">
        <v>11086</v>
      </c>
      <c r="R624" s="99">
        <v>9718</v>
      </c>
      <c r="S624" s="99">
        <v>9279</v>
      </c>
      <c r="T624" s="99">
        <v>9009</v>
      </c>
      <c r="U624" s="99">
        <v>8390</v>
      </c>
      <c r="V624" s="99">
        <v>7302</v>
      </c>
      <c r="W624" s="99">
        <v>7269</v>
      </c>
      <c r="X624" s="99">
        <v>7105</v>
      </c>
      <c r="Y624" s="99">
        <v>7014</v>
      </c>
      <c r="Z624" s="99">
        <v>6686</v>
      </c>
      <c r="AA624" s="99">
        <v>6428</v>
      </c>
      <c r="AB624" s="99">
        <v>6178</v>
      </c>
      <c r="AC624" s="99">
        <v>6069</v>
      </c>
      <c r="AD624" s="99">
        <v>5830</v>
      </c>
      <c r="AE624" s="99">
        <v>5150</v>
      </c>
      <c r="AF624" s="99">
        <v>4905</v>
      </c>
      <c r="AG624" s="99">
        <v>4698</v>
      </c>
      <c r="AH624" s="99">
        <v>4557</v>
      </c>
      <c r="AI624" s="99">
        <v>4321</v>
      </c>
      <c r="AJ624" s="99">
        <v>4278.4870490428975</v>
      </c>
      <c r="AK624" s="99">
        <v>4241.2850834523842</v>
      </c>
      <c r="AL624" s="99">
        <v>4186.0675117739256</v>
      </c>
      <c r="AM624" s="99">
        <v>4141.1332942275758</v>
      </c>
      <c r="AN624" s="99">
        <v>4082.3459112325127</v>
      </c>
      <c r="AO624" s="99">
        <v>4036.2800940584248</v>
      </c>
      <c r="AP624" s="99">
        <v>3980.482487634727</v>
      </c>
      <c r="AQ624" s="99">
        <v>3937.6546714624101</v>
      </c>
      <c r="AR624" s="99">
        <v>3887.006060726017</v>
      </c>
      <c r="AS624" s="99">
        <v>3849.7744650437712</v>
      </c>
      <c r="AT624" s="99">
        <v>3805.5608831791087</v>
      </c>
      <c r="AU624" s="99">
        <v>3774.9358944056007</v>
      </c>
      <c r="AV624" s="99">
        <v>3739.9567171883109</v>
      </c>
      <c r="AW624" s="99">
        <v>3718.5049830705125</v>
      </c>
      <c r="AX624" s="99">
        <v>3693.88763212612</v>
      </c>
      <c r="AY624" s="99">
        <v>3681.0628647652029</v>
      </c>
      <c r="AZ624" s="99">
        <v>3665.2542682467483</v>
      </c>
      <c r="BA624" s="99">
        <v>3659.6851819891303</v>
      </c>
      <c r="BB624" s="99">
        <v>3651.304829113189</v>
      </c>
      <c r="BC624" s="99">
        <v>3651.7757570128251</v>
      </c>
      <c r="BD624" s="99">
        <v>3648.8897082601661</v>
      </c>
      <c r="BE624" s="99">
        <v>3652.5231606429124</v>
      </c>
      <c r="BF624" s="99">
        <v>3651.1138895120948</v>
      </c>
      <c r="BG624" s="99">
        <v>3655.4601249765201</v>
      </c>
      <c r="BH624" s="99">
        <v>3653.4932476484601</v>
      </c>
      <c r="BI624" s="99">
        <v>3654.9990528291419</v>
      </c>
      <c r="BJ624" s="99">
        <v>3648.9305416488855</v>
      </c>
      <c r="BK624" s="99">
        <v>3644.2985584943667</v>
      </c>
      <c r="BL624" s="162"/>
      <c r="BM624" s="99"/>
      <c r="BN624" s="99"/>
      <c r="BO624" s="99"/>
      <c r="BP624" s="99"/>
      <c r="BQ624" s="99"/>
      <c r="BR624" s="99"/>
      <c r="BS624" s="99"/>
      <c r="BT624" s="99"/>
      <c r="BU624" s="99"/>
      <c r="BV624" s="99"/>
      <c r="BW624" s="99"/>
      <c r="BX624" s="99"/>
      <c r="BY624" s="99"/>
      <c r="BZ624" s="99"/>
      <c r="CA624" s="99"/>
    </row>
    <row r="625" spans="1:63" ht="12.75" customHeight="1" x14ac:dyDescent="0.2">
      <c r="A625" s="97"/>
      <c r="B625" s="99" t="s">
        <v>12</v>
      </c>
    </row>
    <row r="626" spans="1:63" ht="12.75" customHeight="1" x14ac:dyDescent="0.2">
      <c r="A626" s="97"/>
    </row>
    <row r="627" spans="1:63" ht="12.75" customHeight="1" x14ac:dyDescent="0.2">
      <c r="A627" s="97"/>
    </row>
    <row r="628" spans="1:63" ht="12.75" customHeight="1" x14ac:dyDescent="0.2">
      <c r="A628" s="97"/>
    </row>
    <row r="629" spans="1:63" ht="12.75" customHeight="1" x14ac:dyDescent="0.2">
      <c r="A629" s="97"/>
    </row>
    <row r="630" spans="1:63" ht="12.75" customHeight="1" x14ac:dyDescent="0.2">
      <c r="A630" s="97"/>
    </row>
    <row r="631" spans="1:63" ht="12.75" customHeight="1" x14ac:dyDescent="0.2">
      <c r="A631" s="97"/>
    </row>
    <row r="632" spans="1:63" ht="12.75" customHeight="1" x14ac:dyDescent="0.2">
      <c r="A632" s="97"/>
    </row>
    <row r="633" spans="1:63" ht="12.75" customHeight="1" x14ac:dyDescent="0.2">
      <c r="A633" s="97"/>
    </row>
    <row r="635" spans="1:63" ht="12.75" customHeight="1" x14ac:dyDescent="0.2">
      <c r="A635" s="108" t="s">
        <v>41</v>
      </c>
      <c r="H635" s="99"/>
      <c r="I635" s="99"/>
      <c r="J635" s="99"/>
      <c r="K635" s="99"/>
      <c r="L635" s="99"/>
      <c r="M635" s="99"/>
      <c r="N635" s="99"/>
      <c r="O635" s="99"/>
      <c r="P635" s="99"/>
      <c r="Q635" s="99"/>
      <c r="R635" s="99"/>
      <c r="S635" s="99"/>
      <c r="T635" s="99"/>
      <c r="U635" s="99"/>
      <c r="V635" s="99"/>
      <c r="W635" s="99"/>
      <c r="X635" s="99"/>
      <c r="Y635" s="99"/>
      <c r="Z635" s="99"/>
      <c r="AA635" s="99"/>
      <c r="AB635" s="99"/>
      <c r="AC635" s="99"/>
      <c r="AD635" s="99"/>
      <c r="AE635" s="99"/>
      <c r="AF635" s="99"/>
      <c r="AG635" s="99"/>
    </row>
    <row r="636" spans="1:63" ht="12.75" customHeight="1" x14ac:dyDescent="0.2">
      <c r="B636" s="99" t="s">
        <v>57</v>
      </c>
      <c r="L636" s="92">
        <v>7449</v>
      </c>
      <c r="M636" s="92">
        <v>7391</v>
      </c>
      <c r="N636" s="92">
        <v>7251</v>
      </c>
      <c r="O636" s="92">
        <v>7097</v>
      </c>
      <c r="P636" s="92">
        <v>6973</v>
      </c>
      <c r="Q636" s="92">
        <v>6858</v>
      </c>
      <c r="R636" s="92">
        <v>7169</v>
      </c>
      <c r="S636" s="92">
        <v>7305</v>
      </c>
      <c r="T636" s="92">
        <v>6820</v>
      </c>
      <c r="U636" s="92">
        <v>6374</v>
      </c>
      <c r="V636" s="92">
        <v>5856</v>
      </c>
      <c r="W636" s="92">
        <v>6089</v>
      </c>
      <c r="X636" s="92">
        <v>5833</v>
      </c>
      <c r="Y636" s="92">
        <v>5691</v>
      </c>
      <c r="Z636" s="92">
        <v>5451</v>
      </c>
      <c r="AA636" s="92">
        <v>5300</v>
      </c>
      <c r="AB636" s="92">
        <v>5179</v>
      </c>
      <c r="AC636" s="92">
        <v>4926</v>
      </c>
      <c r="AD636" s="92">
        <v>4655</v>
      </c>
      <c r="AE636" s="92">
        <v>4534</v>
      </c>
      <c r="AF636" s="92">
        <v>4391</v>
      </c>
      <c r="AG636" s="92">
        <v>4338</v>
      </c>
      <c r="AH636" s="92">
        <v>4195</v>
      </c>
      <c r="AI636" s="92">
        <v>4055</v>
      </c>
      <c r="AJ636" s="92">
        <v>3949.724229725598</v>
      </c>
      <c r="AK636" s="92">
        <v>3868.5000421240634</v>
      </c>
      <c r="AL636" s="92">
        <v>3793.981017406963</v>
      </c>
      <c r="AM636" s="92">
        <v>3738.2254496876826</v>
      </c>
      <c r="AN636" s="92">
        <v>3687.4275836805959</v>
      </c>
      <c r="AO636" s="92">
        <v>3653.2275298195063</v>
      </c>
      <c r="AP636" s="92">
        <v>3623.1959859686849</v>
      </c>
      <c r="AQ636" s="92">
        <v>3608.080792427168</v>
      </c>
      <c r="AR636" s="92">
        <v>3596.4770822227424</v>
      </c>
      <c r="AS636" s="92">
        <v>3596.7200947749207</v>
      </c>
      <c r="AT636" s="92">
        <v>3598.8488094811501</v>
      </c>
      <c r="AU636" s="92">
        <v>3610.351276485258</v>
      </c>
      <c r="AV636" s="92">
        <v>3622.4702738426399</v>
      </c>
      <c r="AW636" s="92">
        <v>3641.9252746647044</v>
      </c>
      <c r="AX636" s="92">
        <v>3660.9169513231923</v>
      </c>
      <c r="AY636" s="92">
        <v>3686.0499595668844</v>
      </c>
      <c r="AZ636" s="92">
        <v>3710.0383348350288</v>
      </c>
      <c r="BA636" s="92">
        <v>3739.1989775417251</v>
      </c>
      <c r="BB636" s="92">
        <v>3766.8115208628542</v>
      </c>
      <c r="BC636" s="92">
        <v>3798.0048102336009</v>
      </c>
      <c r="BD636" s="92">
        <v>3826.8060064417309</v>
      </c>
      <c r="BE636" s="92">
        <v>3857.8319922660044</v>
      </c>
      <c r="BF636" s="92">
        <v>3885.2623513197773</v>
      </c>
      <c r="BG636" s="92">
        <v>3913.8663263081826</v>
      </c>
      <c r="BH636" s="92">
        <v>3937.8796838592411</v>
      </c>
      <c r="BI636" s="92">
        <v>3962.4547474175261</v>
      </c>
      <c r="BJ636" s="92">
        <v>3981.7460450729118</v>
      </c>
      <c r="BK636" s="92">
        <v>4001.067996629527</v>
      </c>
    </row>
    <row r="637" spans="1:63" ht="12.75" customHeight="1" x14ac:dyDescent="0.2">
      <c r="B637" s="99" t="s">
        <v>50</v>
      </c>
      <c r="L637" s="92">
        <v>5258</v>
      </c>
      <c r="M637" s="92">
        <v>5184</v>
      </c>
      <c r="N637" s="92">
        <v>5065</v>
      </c>
      <c r="O637" s="92">
        <v>4957</v>
      </c>
      <c r="P637" s="92">
        <v>4924</v>
      </c>
      <c r="Q637" s="92">
        <v>4850</v>
      </c>
      <c r="R637" s="92">
        <v>5084</v>
      </c>
      <c r="S637" s="92">
        <v>5196</v>
      </c>
      <c r="T637" s="92">
        <v>4808</v>
      </c>
      <c r="U637" s="92">
        <v>4497</v>
      </c>
      <c r="V637" s="92">
        <v>4065</v>
      </c>
      <c r="W637" s="92">
        <v>4092</v>
      </c>
      <c r="X637" s="92">
        <v>3962</v>
      </c>
      <c r="Y637" s="92">
        <v>3863</v>
      </c>
      <c r="Z637" s="92">
        <v>3667</v>
      </c>
      <c r="AA637" s="92">
        <v>3545</v>
      </c>
      <c r="AB637" s="92">
        <v>3408</v>
      </c>
      <c r="AC637" s="92">
        <v>3242</v>
      </c>
      <c r="AD637" s="92">
        <v>3055</v>
      </c>
      <c r="AE637" s="92">
        <v>2927</v>
      </c>
      <c r="AF637" s="92">
        <v>2871</v>
      </c>
      <c r="AG637" s="92">
        <v>2748</v>
      </c>
      <c r="AH637" s="92">
        <v>2625</v>
      </c>
      <c r="AI637" s="92">
        <v>2549</v>
      </c>
      <c r="AJ637" s="92">
        <v>2471.508648913697</v>
      </c>
      <c r="AK637" s="92">
        <v>2408.0448501867959</v>
      </c>
      <c r="AL637" s="92">
        <v>2348.4672469281372</v>
      </c>
      <c r="AM637" s="92">
        <v>2303.8434770299064</v>
      </c>
      <c r="AN637" s="92">
        <v>2264.1051603030023</v>
      </c>
      <c r="AO637" s="92">
        <v>2237.1491710230512</v>
      </c>
      <c r="AP637" s="92">
        <v>2213.9551185570172</v>
      </c>
      <c r="AQ637" s="92">
        <v>2201.4938558194485</v>
      </c>
      <c r="AR637" s="92">
        <v>2191.7235288704287</v>
      </c>
      <c r="AS637" s="92">
        <v>2190.9151052272782</v>
      </c>
      <c r="AT637" s="92">
        <v>2192.0408783773064</v>
      </c>
      <c r="AU637" s="92">
        <v>2200.7936922355871</v>
      </c>
      <c r="AV637" s="92">
        <v>2211.0670852446456</v>
      </c>
      <c r="AW637" s="92">
        <v>2227.1486215602745</v>
      </c>
      <c r="AX637" s="92">
        <v>2243.7955383453846</v>
      </c>
      <c r="AY637" s="92">
        <v>2265.6439488670067</v>
      </c>
      <c r="AZ637" s="92">
        <v>2287.8961796398148</v>
      </c>
      <c r="BA637" s="92">
        <v>2314.4438140946891</v>
      </c>
      <c r="BB637" s="92">
        <v>2340.9614330213476</v>
      </c>
      <c r="BC637" s="92">
        <v>2370.5318370203095</v>
      </c>
      <c r="BD637" s="92">
        <v>2399.2334114936994</v>
      </c>
      <c r="BE637" s="92">
        <v>2430.1578211073861</v>
      </c>
      <c r="BF637" s="92">
        <v>2459.4285685966165</v>
      </c>
      <c r="BG637" s="92">
        <v>2489.1792464593482</v>
      </c>
      <c r="BH637" s="92">
        <v>2515.7878320185841</v>
      </c>
      <c r="BI637" s="92">
        <v>2542.359414010984</v>
      </c>
      <c r="BJ637" s="92">
        <v>2565.1359208945619</v>
      </c>
      <c r="BK637" s="92">
        <v>2587.7174054027091</v>
      </c>
    </row>
    <row r="638" spans="1:63" ht="12.75" customHeight="1" x14ac:dyDescent="0.2">
      <c r="B638" s="99" t="s">
        <v>51</v>
      </c>
      <c r="L638" s="92">
        <v>5162</v>
      </c>
      <c r="M638" s="92">
        <v>5195</v>
      </c>
      <c r="N638" s="92">
        <v>5024</v>
      </c>
      <c r="O638" s="92">
        <v>4950</v>
      </c>
      <c r="P638" s="92">
        <v>4942</v>
      </c>
      <c r="Q638" s="92">
        <v>4975</v>
      </c>
      <c r="R638" s="92">
        <v>5158</v>
      </c>
      <c r="S638" s="92">
        <v>5339</v>
      </c>
      <c r="T638" s="92">
        <v>5158</v>
      </c>
      <c r="U638" s="92">
        <v>4991</v>
      </c>
      <c r="V638" s="92">
        <v>4798</v>
      </c>
      <c r="W638" s="92">
        <v>4995</v>
      </c>
      <c r="X638" s="92">
        <v>4974</v>
      </c>
      <c r="Y638" s="92">
        <v>4918</v>
      </c>
      <c r="Z638" s="92">
        <v>4876</v>
      </c>
      <c r="AA638" s="92">
        <v>4826</v>
      </c>
      <c r="AB638" s="92">
        <v>4803</v>
      </c>
      <c r="AC638" s="92">
        <v>4771</v>
      </c>
      <c r="AD638" s="92">
        <v>4891</v>
      </c>
      <c r="AE638" s="92">
        <v>4889</v>
      </c>
      <c r="AF638" s="92">
        <v>4863</v>
      </c>
      <c r="AG638" s="92">
        <v>5017</v>
      </c>
      <c r="AH638" s="92">
        <v>4999</v>
      </c>
      <c r="AI638" s="92">
        <v>5117</v>
      </c>
      <c r="AJ638" s="92">
        <v>5113.9902079641051</v>
      </c>
      <c r="AK638" s="92">
        <v>5130.3704372331094</v>
      </c>
      <c r="AL638" s="92">
        <v>5150.1529709548704</v>
      </c>
      <c r="AM638" s="92">
        <v>5183.782638361562</v>
      </c>
      <c r="AN638" s="92">
        <v>5221.2142901143952</v>
      </c>
      <c r="AO638" s="92">
        <v>5270.1268678741981</v>
      </c>
      <c r="AP638" s="92">
        <v>5321.5787096871081</v>
      </c>
      <c r="AQ638" s="92">
        <v>5383.6315866033756</v>
      </c>
      <c r="AR638" s="92">
        <v>5447.905988516367</v>
      </c>
      <c r="AS638" s="92">
        <v>5520.6726089453632</v>
      </c>
      <c r="AT638" s="92">
        <v>5594.0210365230623</v>
      </c>
      <c r="AU638" s="92">
        <v>5674.5212289190331</v>
      </c>
      <c r="AV638" s="92">
        <v>5754.3775561466809</v>
      </c>
      <c r="AW638" s="92">
        <v>5840.5938108077726</v>
      </c>
      <c r="AX638" s="92">
        <v>5925.6603677537041</v>
      </c>
      <c r="AY638" s="92">
        <v>6015.3136700695159</v>
      </c>
      <c r="AZ638" s="92">
        <v>6102.1110500734694</v>
      </c>
      <c r="BA638" s="92">
        <v>6191.4823881513576</v>
      </c>
      <c r="BB638" s="92">
        <v>6276.3930974247569</v>
      </c>
      <c r="BC638" s="92">
        <v>6362.9182431779027</v>
      </c>
      <c r="BD638" s="92">
        <v>6443.8554177315245</v>
      </c>
      <c r="BE638" s="92">
        <v>6526.0851377249073</v>
      </c>
      <c r="BF638" s="92">
        <v>6601.6640007221586</v>
      </c>
      <c r="BG638" s="92">
        <v>6677.2393219953856</v>
      </c>
      <c r="BH638" s="92">
        <v>6744.3280988107126</v>
      </c>
      <c r="BI638" s="92">
        <v>6809.9766318703123</v>
      </c>
      <c r="BJ638" s="92">
        <v>6865.3513184796357</v>
      </c>
      <c r="BK638" s="92">
        <v>6917.8595038118574</v>
      </c>
    </row>
    <row r="639" spans="1:63" ht="12.75" customHeight="1" x14ac:dyDescent="0.2">
      <c r="B639" s="99" t="s">
        <v>52</v>
      </c>
      <c r="L639" s="92">
        <v>1716</v>
      </c>
      <c r="M639" s="92">
        <v>1699</v>
      </c>
      <c r="N639" s="92">
        <v>1629</v>
      </c>
      <c r="O639" s="92">
        <v>1593</v>
      </c>
      <c r="P639" s="92">
        <v>1574</v>
      </c>
      <c r="Q639" s="92">
        <v>1588</v>
      </c>
      <c r="R639" s="92">
        <v>1646</v>
      </c>
      <c r="S639" s="92">
        <v>1676</v>
      </c>
      <c r="T639" s="92">
        <v>1539</v>
      </c>
      <c r="U639" s="92">
        <v>1404</v>
      </c>
      <c r="V639" s="92">
        <v>1254</v>
      </c>
      <c r="W639" s="92">
        <v>1257</v>
      </c>
      <c r="X639" s="92">
        <v>1241</v>
      </c>
      <c r="Y639" s="92">
        <v>1191</v>
      </c>
      <c r="Z639" s="92">
        <v>1172</v>
      </c>
      <c r="AA639" s="92">
        <v>1142</v>
      </c>
      <c r="AB639" s="92">
        <v>1116</v>
      </c>
      <c r="AC639" s="92">
        <v>1067</v>
      </c>
      <c r="AD639" s="92">
        <v>1011</v>
      </c>
      <c r="AE639" s="92">
        <v>983</v>
      </c>
      <c r="AF639" s="92">
        <v>967</v>
      </c>
      <c r="AG639" s="92">
        <v>968</v>
      </c>
      <c r="AH639" s="92">
        <v>950</v>
      </c>
      <c r="AI639" s="92">
        <v>944</v>
      </c>
      <c r="AJ639" s="92">
        <v>939.52174099180093</v>
      </c>
      <c r="AK639" s="92">
        <v>937.78039786882425</v>
      </c>
      <c r="AL639" s="92">
        <v>935.91222068860043</v>
      </c>
      <c r="AM639" s="92">
        <v>936.74679043262017</v>
      </c>
      <c r="AN639" s="92">
        <v>937.678984337727</v>
      </c>
      <c r="AO639" s="92">
        <v>942.13696840860075</v>
      </c>
      <c r="AP639" s="92">
        <v>947.46128843251665</v>
      </c>
      <c r="AQ639" s="92">
        <v>955.63651055513617</v>
      </c>
      <c r="AR639" s="92">
        <v>964.21083901223358</v>
      </c>
      <c r="AS639" s="92">
        <v>974.43235990153084</v>
      </c>
      <c r="AT639" s="92">
        <v>984.16371888184494</v>
      </c>
      <c r="AU639" s="92">
        <v>995.01818693379141</v>
      </c>
      <c r="AV639" s="92">
        <v>1005.075777589544</v>
      </c>
      <c r="AW639" s="92">
        <v>1016.2831148599105</v>
      </c>
      <c r="AX639" s="92">
        <v>1026.7564505635708</v>
      </c>
      <c r="AY639" s="92">
        <v>1038.006476454651</v>
      </c>
      <c r="AZ639" s="92">
        <v>1048.4421358634077</v>
      </c>
      <c r="BA639" s="92">
        <v>1059.6810686020826</v>
      </c>
      <c r="BB639" s="92">
        <v>1070.2503845083691</v>
      </c>
      <c r="BC639" s="92">
        <v>1081.7483370571924</v>
      </c>
      <c r="BD639" s="92">
        <v>1092.6972087794006</v>
      </c>
      <c r="BE639" s="92">
        <v>1104.2767499680078</v>
      </c>
      <c r="BF639" s="92">
        <v>1115.0119239424798</v>
      </c>
      <c r="BG639" s="92">
        <v>1125.67377163182</v>
      </c>
      <c r="BH639" s="92">
        <v>1134.850409392043</v>
      </c>
      <c r="BI639" s="92">
        <v>1143.8779457206765</v>
      </c>
      <c r="BJ639" s="92">
        <v>1151.2681878206106</v>
      </c>
      <c r="BK639" s="92">
        <v>1158.4723214095361</v>
      </c>
    </row>
    <row r="640" spans="1:63" ht="12.75" customHeight="1" x14ac:dyDescent="0.2">
      <c r="B640" s="99" t="s">
        <v>53</v>
      </c>
      <c r="L640" s="92">
        <v>1776</v>
      </c>
      <c r="M640" s="92">
        <v>1804</v>
      </c>
      <c r="N640" s="92">
        <v>1774</v>
      </c>
      <c r="O640" s="92">
        <v>1750</v>
      </c>
      <c r="P640" s="92">
        <v>1739</v>
      </c>
      <c r="Q640" s="92">
        <v>1719</v>
      </c>
      <c r="R640" s="92">
        <v>1786</v>
      </c>
      <c r="S640" s="92">
        <v>1837</v>
      </c>
      <c r="T640" s="92">
        <v>1711</v>
      </c>
      <c r="U640" s="92">
        <v>1622</v>
      </c>
      <c r="V640" s="92">
        <v>1459</v>
      </c>
      <c r="W640" s="92">
        <v>1502</v>
      </c>
      <c r="X640" s="92">
        <v>1461</v>
      </c>
      <c r="Y640" s="92">
        <v>1518</v>
      </c>
      <c r="Z640" s="92">
        <v>1484</v>
      </c>
      <c r="AA640" s="92">
        <v>1458</v>
      </c>
      <c r="AB640" s="92">
        <v>1426</v>
      </c>
      <c r="AC640" s="92">
        <v>1380</v>
      </c>
      <c r="AD640" s="92">
        <v>1343</v>
      </c>
      <c r="AE640" s="92">
        <v>1340</v>
      </c>
      <c r="AF640" s="92">
        <v>1339</v>
      </c>
      <c r="AG640" s="92">
        <v>1304</v>
      </c>
      <c r="AH640" s="92">
        <v>1283</v>
      </c>
      <c r="AI640" s="92">
        <v>1300</v>
      </c>
      <c r="AJ640" s="92">
        <v>1298.4131617979017</v>
      </c>
      <c r="AK640" s="92">
        <v>1301.6503182533279</v>
      </c>
      <c r="AL640" s="92">
        <v>1305.2123791688864</v>
      </c>
      <c r="AM640" s="92">
        <v>1312.1140366945538</v>
      </c>
      <c r="AN640" s="92">
        <v>1319.1044509163751</v>
      </c>
      <c r="AO640" s="92">
        <v>1329.55727963752</v>
      </c>
      <c r="AP640" s="92">
        <v>1340.2609127495041</v>
      </c>
      <c r="AQ640" s="92">
        <v>1354.3922461701961</v>
      </c>
      <c r="AR640" s="92">
        <v>1368.986797618853</v>
      </c>
      <c r="AS640" s="92">
        <v>1386.350926266515</v>
      </c>
      <c r="AT640" s="92">
        <v>1403.728818447579</v>
      </c>
      <c r="AU640" s="92">
        <v>1423.5776569603095</v>
      </c>
      <c r="AV640" s="92">
        <v>1442.0266594234809</v>
      </c>
      <c r="AW640" s="92">
        <v>1461.4753768570204</v>
      </c>
      <c r="AX640" s="92">
        <v>1479.4233208620412</v>
      </c>
      <c r="AY640" s="92">
        <v>1497.9314791423537</v>
      </c>
      <c r="AZ640" s="92">
        <v>1514.8899668040858</v>
      </c>
      <c r="BA640" s="92">
        <v>1532.7630257690482</v>
      </c>
      <c r="BB640" s="92">
        <v>1549.083529316038</v>
      </c>
      <c r="BC640" s="92">
        <v>1566.0551851650271</v>
      </c>
      <c r="BD640" s="92">
        <v>1581.5000569538543</v>
      </c>
      <c r="BE640" s="92">
        <v>1596.9652201700467</v>
      </c>
      <c r="BF640" s="92">
        <v>1610.370612827023</v>
      </c>
      <c r="BG640" s="92">
        <v>1623.9239831061593</v>
      </c>
      <c r="BH640" s="92">
        <v>1635.1898882928374</v>
      </c>
      <c r="BI640" s="92">
        <v>1646.42392586189</v>
      </c>
      <c r="BJ640" s="92">
        <v>1654.9476110118428</v>
      </c>
      <c r="BK640" s="92">
        <v>1663.1506477918788</v>
      </c>
    </row>
    <row r="641" spans="1:79" ht="12.75" customHeight="1" x14ac:dyDescent="0.2">
      <c r="B641" s="99" t="s">
        <v>54</v>
      </c>
      <c r="L641" s="92">
        <v>504</v>
      </c>
      <c r="M641" s="92">
        <v>514</v>
      </c>
      <c r="N641" s="92">
        <v>498</v>
      </c>
      <c r="O641" s="92">
        <v>487</v>
      </c>
      <c r="P641" s="92">
        <v>474</v>
      </c>
      <c r="Q641" s="92">
        <v>473</v>
      </c>
      <c r="R641" s="92">
        <v>495</v>
      </c>
      <c r="S641" s="92">
        <v>492</v>
      </c>
      <c r="T641" s="92">
        <v>460</v>
      </c>
      <c r="U641" s="92">
        <v>432</v>
      </c>
      <c r="V641" s="92">
        <v>396</v>
      </c>
      <c r="W641" s="92">
        <v>423</v>
      </c>
      <c r="X641" s="92">
        <v>423</v>
      </c>
      <c r="Y641" s="92">
        <v>434</v>
      </c>
      <c r="Z641" s="92">
        <v>438</v>
      </c>
      <c r="AA641" s="92">
        <v>442</v>
      </c>
      <c r="AB641" s="92">
        <v>420</v>
      </c>
      <c r="AC641" s="92">
        <v>427</v>
      </c>
      <c r="AD641" s="92">
        <v>440</v>
      </c>
      <c r="AE641" s="92">
        <v>435</v>
      </c>
      <c r="AF641" s="92">
        <v>421</v>
      </c>
      <c r="AG641" s="92">
        <v>435</v>
      </c>
      <c r="AH641" s="92">
        <v>442</v>
      </c>
      <c r="AI641" s="92">
        <v>435</v>
      </c>
      <c r="AJ641" s="92">
        <v>439.98172276520029</v>
      </c>
      <c r="AK641" s="92">
        <v>445.36124035353902</v>
      </c>
      <c r="AL641" s="92">
        <v>450.44642825177715</v>
      </c>
      <c r="AM641" s="92">
        <v>456.07508643053103</v>
      </c>
      <c r="AN641" s="92">
        <v>461.69771765527406</v>
      </c>
      <c r="AO641" s="92">
        <v>468.13733181696847</v>
      </c>
      <c r="AP641" s="92">
        <v>474.6105004198609</v>
      </c>
      <c r="AQ641" s="92">
        <v>481.76879232825843</v>
      </c>
      <c r="AR641" s="92">
        <v>488.9008381908493</v>
      </c>
      <c r="AS641" s="92">
        <v>496.29952240164772</v>
      </c>
      <c r="AT641" s="92">
        <v>503.39727637926876</v>
      </c>
      <c r="AU641" s="92">
        <v>510.63706194563866</v>
      </c>
      <c r="AV641" s="92">
        <v>517.40863085829108</v>
      </c>
      <c r="AW641" s="92">
        <v>524.17946347077293</v>
      </c>
      <c r="AX641" s="92">
        <v>530.41888132244128</v>
      </c>
      <c r="AY641" s="92">
        <v>536.5883783688721</v>
      </c>
      <c r="AZ641" s="92">
        <v>542.19018638712248</v>
      </c>
      <c r="BA641" s="92">
        <v>547.97947782606502</v>
      </c>
      <c r="BB641" s="92">
        <v>553.4180321090214</v>
      </c>
      <c r="BC641" s="92">
        <v>559.23543756103072</v>
      </c>
      <c r="BD641" s="92">
        <v>564.81402305456857</v>
      </c>
      <c r="BE641" s="92">
        <v>570.75461983611581</v>
      </c>
      <c r="BF641" s="92">
        <v>576.36017078150303</v>
      </c>
      <c r="BG641" s="92">
        <v>581.83216880285977</v>
      </c>
      <c r="BH641" s="92">
        <v>586.4683279747228</v>
      </c>
      <c r="BI641" s="92">
        <v>590.63229788817898</v>
      </c>
      <c r="BJ641" s="92">
        <v>593.62491865138793</v>
      </c>
      <c r="BK641" s="92">
        <v>596.27656512624458</v>
      </c>
    </row>
    <row r="642" spans="1:79" ht="12.75" customHeight="1" x14ac:dyDescent="0.2">
      <c r="B642" s="99" t="s">
        <v>55</v>
      </c>
      <c r="L642" s="92">
        <v>52</v>
      </c>
      <c r="M642" s="92">
        <v>44</v>
      </c>
      <c r="N642" s="92">
        <v>49</v>
      </c>
      <c r="O642" s="92">
        <v>51</v>
      </c>
      <c r="P642" s="92">
        <v>49</v>
      </c>
      <c r="Q642" s="92">
        <v>48</v>
      </c>
      <c r="R642" s="92">
        <v>51</v>
      </c>
      <c r="S642" s="92">
        <v>49</v>
      </c>
      <c r="T642" s="92">
        <v>45</v>
      </c>
      <c r="U642" s="92">
        <v>51</v>
      </c>
      <c r="V642" s="92">
        <v>40</v>
      </c>
      <c r="W642" s="92">
        <v>40</v>
      </c>
      <c r="X642" s="92">
        <v>41</v>
      </c>
      <c r="Y642" s="92">
        <v>41</v>
      </c>
      <c r="Z642" s="92">
        <v>44</v>
      </c>
      <c r="AA642" s="92">
        <v>50</v>
      </c>
      <c r="AB642" s="92">
        <v>49</v>
      </c>
      <c r="AC642" s="92">
        <v>51</v>
      </c>
      <c r="AD642" s="92">
        <v>51</v>
      </c>
      <c r="AE642" s="92">
        <v>47</v>
      </c>
      <c r="AF642" s="92">
        <v>51</v>
      </c>
      <c r="AG642" s="92">
        <v>55</v>
      </c>
      <c r="AH642" s="92">
        <v>60</v>
      </c>
      <c r="AI642" s="92">
        <v>58</v>
      </c>
      <c r="AJ642" s="92">
        <v>59.60313268380002</v>
      </c>
      <c r="AK642" s="92">
        <v>61.168804018820268</v>
      </c>
      <c r="AL642" s="92">
        <v>62.578127701940737</v>
      </c>
      <c r="AM642" s="92">
        <v>64.014831950982639</v>
      </c>
      <c r="AN642" s="92">
        <v>65.37409773772481</v>
      </c>
      <c r="AO642" s="92">
        <v>66.852241012463438</v>
      </c>
      <c r="AP642" s="92">
        <v>68.317503177818907</v>
      </c>
      <c r="AQ642" s="92">
        <v>69.995323290795</v>
      </c>
      <c r="AR642" s="92">
        <v>71.731569772675101</v>
      </c>
      <c r="AS642" s="92">
        <v>73.577397145369233</v>
      </c>
      <c r="AT642" s="92">
        <v>75.396009501282208</v>
      </c>
      <c r="AU642" s="92">
        <v>77.269334138901812</v>
      </c>
      <c r="AV642" s="92">
        <v>79.053459933749565</v>
      </c>
      <c r="AW642" s="92">
        <v>80.809297615615691</v>
      </c>
      <c r="AX642" s="92">
        <v>82.399117600452854</v>
      </c>
      <c r="AY642" s="92">
        <v>83.934091253523547</v>
      </c>
      <c r="AZ642" s="92">
        <v>85.280628742990245</v>
      </c>
      <c r="BA642" s="92">
        <v>86.77383668125853</v>
      </c>
      <c r="BB642" s="92">
        <v>88.268361476441413</v>
      </c>
      <c r="BC642" s="92">
        <v>89.87802323713386</v>
      </c>
      <c r="BD642" s="92">
        <v>91.438162912786012</v>
      </c>
      <c r="BE642" s="92">
        <v>92.885545458507167</v>
      </c>
      <c r="BF642" s="92">
        <v>94.085682856216934</v>
      </c>
      <c r="BG642" s="92">
        <v>95.285980282937771</v>
      </c>
      <c r="BH642" s="92">
        <v>96.318216591266889</v>
      </c>
      <c r="BI642" s="92">
        <v>97.282055393708674</v>
      </c>
      <c r="BJ642" s="92">
        <v>98.032060396530284</v>
      </c>
      <c r="BK642" s="92">
        <v>98.808670634728259</v>
      </c>
    </row>
    <row r="643" spans="1:79" ht="12.75" customHeight="1" x14ac:dyDescent="0.2">
      <c r="B643" s="99" t="s">
        <v>56</v>
      </c>
      <c r="L643" s="92">
        <v>311</v>
      </c>
      <c r="M643" s="92">
        <v>310</v>
      </c>
      <c r="N643" s="92">
        <v>312</v>
      </c>
      <c r="O643" s="92">
        <v>297</v>
      </c>
      <c r="P643" s="92">
        <v>298</v>
      </c>
      <c r="Q643" s="92">
        <v>282</v>
      </c>
      <c r="R643" s="92">
        <v>305</v>
      </c>
      <c r="S643" s="92">
        <v>308</v>
      </c>
      <c r="T643" s="92">
        <v>284</v>
      </c>
      <c r="U643" s="92">
        <v>263</v>
      </c>
      <c r="V643" s="92">
        <v>240</v>
      </c>
      <c r="W643" s="92">
        <v>254</v>
      </c>
      <c r="X643" s="92">
        <v>246</v>
      </c>
      <c r="Y643" s="92">
        <v>255</v>
      </c>
      <c r="Z643" s="92">
        <v>253</v>
      </c>
      <c r="AA643" s="92">
        <v>255</v>
      </c>
      <c r="AB643" s="92">
        <v>263</v>
      </c>
      <c r="AC643" s="92">
        <v>266</v>
      </c>
      <c r="AD643" s="92">
        <v>268</v>
      </c>
      <c r="AE643" s="92">
        <v>258</v>
      </c>
      <c r="AF643" s="92">
        <v>271</v>
      </c>
      <c r="AG643" s="92">
        <v>287</v>
      </c>
      <c r="AH643" s="92">
        <v>282</v>
      </c>
      <c r="AI643" s="92">
        <v>282</v>
      </c>
      <c r="AJ643" s="92">
        <v>279.86974547049988</v>
      </c>
      <c r="AK643" s="92">
        <v>279.94743689418146</v>
      </c>
      <c r="AL643" s="92">
        <v>279.55240311087618</v>
      </c>
      <c r="AM643" s="92">
        <v>279.08359174214661</v>
      </c>
      <c r="AN643" s="92">
        <v>277.9831699454424</v>
      </c>
      <c r="AO643" s="92">
        <v>277.35241533961369</v>
      </c>
      <c r="AP643" s="92">
        <v>276.46125509770468</v>
      </c>
      <c r="AQ643" s="92">
        <v>276.3071637613026</v>
      </c>
      <c r="AR643" s="92">
        <v>276.17146176660293</v>
      </c>
      <c r="AS643" s="92">
        <v>277.04119279333423</v>
      </c>
      <c r="AT643" s="92">
        <v>278.02666005159944</v>
      </c>
      <c r="AU643" s="92">
        <v>279.74107263162171</v>
      </c>
      <c r="AV643" s="92">
        <v>280.91864907729047</v>
      </c>
      <c r="AW643" s="92">
        <v>282.47703294264284</v>
      </c>
      <c r="AX643" s="92">
        <v>283.58216611976047</v>
      </c>
      <c r="AY643" s="92">
        <v>284.98105076760481</v>
      </c>
      <c r="AZ643" s="92">
        <v>285.90802037565936</v>
      </c>
      <c r="BA643" s="92">
        <v>287.07458879525234</v>
      </c>
      <c r="BB643" s="92">
        <v>287.71324297489514</v>
      </c>
      <c r="BC643" s="92">
        <v>288.66509231807174</v>
      </c>
      <c r="BD643" s="92">
        <v>289.21478532507473</v>
      </c>
      <c r="BE643" s="92">
        <v>290.14084470691728</v>
      </c>
      <c r="BF643" s="92">
        <v>290.67865136702005</v>
      </c>
      <c r="BG643" s="92">
        <v>291.67045047202248</v>
      </c>
      <c r="BH643" s="92">
        <v>292.16462640033353</v>
      </c>
      <c r="BI643" s="92">
        <v>293.01707063698058</v>
      </c>
      <c r="BJ643" s="92">
        <v>293.32232837560952</v>
      </c>
      <c r="BK643" s="92">
        <v>293.80106774471227</v>
      </c>
    </row>
    <row r="644" spans="1:79" ht="12.75" customHeight="1" x14ac:dyDescent="0.2">
      <c r="B644" s="99" t="s">
        <v>61</v>
      </c>
      <c r="L644" s="92">
        <v>0</v>
      </c>
      <c r="M644" s="92">
        <v>0</v>
      </c>
      <c r="N644" s="92">
        <v>0</v>
      </c>
      <c r="O644" s="92">
        <v>0</v>
      </c>
      <c r="P644" s="92">
        <v>0</v>
      </c>
      <c r="Q644" s="92">
        <v>0</v>
      </c>
      <c r="R644" s="92">
        <v>0</v>
      </c>
      <c r="S644" s="92">
        <v>25</v>
      </c>
      <c r="T644" s="92">
        <v>26</v>
      </c>
      <c r="U644" s="92">
        <v>26</v>
      </c>
      <c r="V644" s="92">
        <v>22</v>
      </c>
      <c r="W644" s="92">
        <v>26</v>
      </c>
      <c r="X644" s="92">
        <v>27</v>
      </c>
      <c r="Y644" s="92">
        <v>30</v>
      </c>
      <c r="Z644" s="92">
        <v>29</v>
      </c>
      <c r="AA644" s="92">
        <v>32</v>
      </c>
      <c r="AB644" s="92">
        <v>30</v>
      </c>
      <c r="AC644" s="92">
        <v>29</v>
      </c>
      <c r="AD644" s="92">
        <v>33</v>
      </c>
      <c r="AE644" s="92">
        <v>34</v>
      </c>
      <c r="AF644" s="92">
        <v>36</v>
      </c>
      <c r="AG644" s="92">
        <v>40</v>
      </c>
      <c r="AH644" s="92">
        <v>43</v>
      </c>
      <c r="AI644" s="92">
        <v>44</v>
      </c>
      <c r="AJ644" s="92">
        <v>49.03622721270002</v>
      </c>
      <c r="AK644" s="92">
        <v>53.891580479299996</v>
      </c>
      <c r="AL644" s="92">
        <v>58.647651013030099</v>
      </c>
      <c r="AM644" s="92">
        <v>63.504713248155774</v>
      </c>
      <c r="AN644" s="92">
        <v>68.461740307941</v>
      </c>
      <c r="AO644" s="92">
        <v>73.414181637296281</v>
      </c>
      <c r="AP644" s="92">
        <v>78.338189816973582</v>
      </c>
      <c r="AQ644" s="92">
        <v>83.230197801219347</v>
      </c>
      <c r="AR644" s="92">
        <v>88.044083442159717</v>
      </c>
      <c r="AS644" s="92">
        <v>92.969032489642473</v>
      </c>
      <c r="AT644" s="92">
        <v>97.908710715883885</v>
      </c>
      <c r="AU644" s="92">
        <v>102.67414061736554</v>
      </c>
      <c r="AV644" s="92">
        <v>107.20889905442868</v>
      </c>
      <c r="AW644" s="92">
        <v>111.59621153880266</v>
      </c>
      <c r="AX644" s="92">
        <v>115.7676187111243</v>
      </c>
      <c r="AY644" s="92">
        <v>120.12862986142204</v>
      </c>
      <c r="AZ644" s="92">
        <v>124.53096643559302</v>
      </c>
      <c r="BA644" s="92">
        <v>129.05664466798387</v>
      </c>
      <c r="BB644" s="92">
        <v>133.53646912677581</v>
      </c>
      <c r="BC644" s="92">
        <v>137.96497544761456</v>
      </c>
      <c r="BD644" s="92">
        <v>142.17892332323007</v>
      </c>
      <c r="BE644" s="92">
        <v>146.32901162036765</v>
      </c>
      <c r="BF644" s="92">
        <v>150.24472451286246</v>
      </c>
      <c r="BG644" s="92">
        <v>154.09589146751597</v>
      </c>
      <c r="BH644" s="92">
        <v>157.67755531699044</v>
      </c>
      <c r="BI644" s="92">
        <v>161.22496211787228</v>
      </c>
      <c r="BJ644" s="92">
        <v>164.47491204091079</v>
      </c>
      <c r="BK644" s="92">
        <v>167.65628079054724</v>
      </c>
    </row>
    <row r="645" spans="1:79" s="108" customFormat="1" ht="12.75" customHeight="1" x14ac:dyDescent="0.2">
      <c r="B645" s="99" t="s">
        <v>62</v>
      </c>
      <c r="C645" s="99"/>
      <c r="D645" s="99"/>
      <c r="E645" s="99"/>
      <c r="F645" s="99"/>
      <c r="G645" s="99"/>
      <c r="H645" s="99"/>
      <c r="I645" s="99"/>
      <c r="J645" s="99"/>
      <c r="K645" s="99"/>
      <c r="L645" s="99">
        <v>22228</v>
      </c>
      <c r="M645" s="99">
        <v>22141</v>
      </c>
      <c r="N645" s="99">
        <v>21602</v>
      </c>
      <c r="O645" s="99">
        <v>21182</v>
      </c>
      <c r="P645" s="99">
        <v>20973</v>
      </c>
      <c r="Q645" s="99">
        <v>20793</v>
      </c>
      <c r="R645" s="99">
        <v>21694</v>
      </c>
      <c r="S645" s="99">
        <v>22227</v>
      </c>
      <c r="T645" s="99">
        <v>20851</v>
      </c>
      <c r="U645" s="99">
        <v>19660</v>
      </c>
      <c r="V645" s="99">
        <v>18130</v>
      </c>
      <c r="W645" s="99">
        <v>18678</v>
      </c>
      <c r="X645" s="99">
        <v>18208</v>
      </c>
      <c r="Y645" s="99">
        <v>17941</v>
      </c>
      <c r="Z645" s="99">
        <v>17414</v>
      </c>
      <c r="AA645" s="99">
        <v>17050</v>
      </c>
      <c r="AB645" s="99">
        <v>16694</v>
      </c>
      <c r="AC645" s="99">
        <v>16159</v>
      </c>
      <c r="AD645" s="99">
        <v>15747</v>
      </c>
      <c r="AE645" s="99">
        <v>15447</v>
      </c>
      <c r="AF645" s="99">
        <v>15210</v>
      </c>
      <c r="AG645" s="99">
        <v>15192</v>
      </c>
      <c r="AH645" s="99">
        <v>14879</v>
      </c>
      <c r="AI645" s="99">
        <v>14784</v>
      </c>
      <c r="AJ645" s="99">
        <v>14601.648817525303</v>
      </c>
      <c r="AK645" s="99">
        <v>14486.715107411959</v>
      </c>
      <c r="AL645" s="99">
        <v>14384.950445225082</v>
      </c>
      <c r="AM645" s="99">
        <v>14337.390615578142</v>
      </c>
      <c r="AN645" s="99">
        <v>14303.047194998477</v>
      </c>
      <c r="AO645" s="99">
        <v>14317.953986569217</v>
      </c>
      <c r="AP645" s="99">
        <v>14344.179463907189</v>
      </c>
      <c r="AQ645" s="99">
        <v>14414.536468756904</v>
      </c>
      <c r="AR645" s="99">
        <v>14494.152189412911</v>
      </c>
      <c r="AS645" s="99">
        <v>14608.978239945603</v>
      </c>
      <c r="AT645" s="99">
        <v>14727.531918358976</v>
      </c>
      <c r="AU645" s="99">
        <v>14874.583650867509</v>
      </c>
      <c r="AV645" s="99">
        <v>15019.606991170753</v>
      </c>
      <c r="AW645" s="99">
        <v>15186.488204317517</v>
      </c>
      <c r="AX645" s="99">
        <v>15348.720412601671</v>
      </c>
      <c r="AY645" s="99">
        <v>15528.577684351832</v>
      </c>
      <c r="AZ645" s="99">
        <v>15701.287469157172</v>
      </c>
      <c r="BA645" s="99">
        <v>15888.453822129464</v>
      </c>
      <c r="BB645" s="99">
        <v>16066.436070820497</v>
      </c>
      <c r="BC645" s="99">
        <v>16255.001941217881</v>
      </c>
      <c r="BD645" s="99">
        <v>16431.737996015869</v>
      </c>
      <c r="BE645" s="99">
        <v>16615.426942858259</v>
      </c>
      <c r="BF645" s="99">
        <v>16783.106686925661</v>
      </c>
      <c r="BG645" s="99">
        <v>16952.767140526234</v>
      </c>
      <c r="BH645" s="99">
        <v>17100.66463865673</v>
      </c>
      <c r="BI645" s="99">
        <v>17247.24905091813</v>
      </c>
      <c r="BJ645" s="99">
        <v>17367.903302744002</v>
      </c>
      <c r="BK645" s="99">
        <v>17484.810459341737</v>
      </c>
      <c r="BL645" s="162"/>
      <c r="BM645" s="99"/>
      <c r="BN645" s="99"/>
      <c r="BO645" s="99"/>
      <c r="BP645" s="99"/>
      <c r="BQ645" s="99"/>
      <c r="BR645" s="99"/>
      <c r="BS645" s="99"/>
      <c r="BT645" s="99"/>
      <c r="BU645" s="99"/>
      <c r="BV645" s="99"/>
      <c r="BW645" s="99"/>
      <c r="BX645" s="99"/>
      <c r="BY645" s="99"/>
      <c r="BZ645" s="99"/>
      <c r="CA645" s="99"/>
    </row>
    <row r="646" spans="1:79" ht="12.75" customHeight="1" x14ac:dyDescent="0.2">
      <c r="A646" s="97"/>
      <c r="B646" s="99" t="s">
        <v>12</v>
      </c>
    </row>
    <row r="647" spans="1:79" ht="12.75" customHeight="1" x14ac:dyDescent="0.2">
      <c r="A647" s="97"/>
    </row>
    <row r="648" spans="1:79" ht="12.75" customHeight="1" x14ac:dyDescent="0.2">
      <c r="A648" s="97"/>
    </row>
    <row r="649" spans="1:79" ht="12.75" customHeight="1" x14ac:dyDescent="0.2">
      <c r="A649" s="97"/>
    </row>
    <row r="650" spans="1:79" ht="12.75" customHeight="1" x14ac:dyDescent="0.2">
      <c r="A650" s="97"/>
    </row>
    <row r="651" spans="1:79" ht="12.75" customHeight="1" x14ac:dyDescent="0.2">
      <c r="A651" s="97"/>
    </row>
    <row r="652" spans="1:79" ht="12.75" customHeight="1" x14ac:dyDescent="0.2">
      <c r="A652" s="97"/>
    </row>
    <row r="653" spans="1:79" ht="12.75" customHeight="1" x14ac:dyDescent="0.2">
      <c r="A653" s="97"/>
    </row>
    <row r="654" spans="1:79" ht="12.75" customHeight="1" x14ac:dyDescent="0.2">
      <c r="A654" s="97"/>
    </row>
    <row r="655" spans="1:79" ht="12.75" customHeight="1" x14ac:dyDescent="0.2">
      <c r="A655" s="97"/>
    </row>
    <row r="656" spans="1:79" ht="12.75" customHeight="1" x14ac:dyDescent="0.2">
      <c r="A656" s="108" t="s">
        <v>8</v>
      </c>
    </row>
    <row r="657" spans="1:64" ht="12.75" customHeight="1" x14ac:dyDescent="0.2">
      <c r="B657" s="99" t="s">
        <v>57</v>
      </c>
      <c r="C657" s="92" t="s">
        <v>33</v>
      </c>
      <c r="D657" s="92" t="s">
        <v>33</v>
      </c>
      <c r="E657" s="92" t="s">
        <v>33</v>
      </c>
      <c r="F657" s="92" t="s">
        <v>33</v>
      </c>
      <c r="G657" s="92">
        <v>125327.29209756511</v>
      </c>
      <c r="H657" s="92">
        <v>123265</v>
      </c>
      <c r="I657" s="92">
        <v>121347</v>
      </c>
      <c r="J657" s="92">
        <v>118726</v>
      </c>
      <c r="K657" s="92">
        <v>115765</v>
      </c>
      <c r="L657" s="92">
        <v>118765</v>
      </c>
      <c r="M657" s="92">
        <v>117077</v>
      </c>
      <c r="N657" s="92">
        <v>114061</v>
      </c>
      <c r="O657" s="92">
        <v>111603</v>
      </c>
      <c r="P657" s="92">
        <v>108688</v>
      </c>
      <c r="Q657" s="92">
        <v>105812</v>
      </c>
      <c r="R657" s="92">
        <v>103806</v>
      </c>
      <c r="S657" s="92">
        <v>101975</v>
      </c>
      <c r="T657" s="92">
        <v>98846</v>
      </c>
      <c r="U657" s="92">
        <v>96241</v>
      </c>
      <c r="V657" s="92">
        <v>93134</v>
      </c>
      <c r="W657" s="92">
        <v>90761</v>
      </c>
      <c r="X657" s="92">
        <v>87720</v>
      </c>
      <c r="Y657" s="92">
        <v>84838</v>
      </c>
      <c r="Z657" s="92">
        <v>81941</v>
      </c>
      <c r="AA657" s="92">
        <v>78944</v>
      </c>
      <c r="AB657" s="92">
        <v>76140</v>
      </c>
      <c r="AC657" s="92">
        <v>73521</v>
      </c>
      <c r="AD657" s="92">
        <v>70547</v>
      </c>
      <c r="AE657" s="92">
        <v>68008</v>
      </c>
      <c r="AF657" s="92">
        <v>65194</v>
      </c>
      <c r="AG657" s="92">
        <v>62801</v>
      </c>
      <c r="AH657" s="92">
        <v>60276</v>
      </c>
      <c r="AI657" s="92">
        <v>57867</v>
      </c>
      <c r="AJ657" s="92">
        <v>55564.995709366696</v>
      </c>
      <c r="AK657" s="92">
        <v>53508.252952269228</v>
      </c>
      <c r="AL657" s="92">
        <v>51377.024902884405</v>
      </c>
      <c r="AM657" s="92">
        <v>49488.083614239069</v>
      </c>
      <c r="AN657" s="92">
        <v>47552.267443250123</v>
      </c>
      <c r="AO657" s="92">
        <v>45834.428133551235</v>
      </c>
      <c r="AP657" s="92">
        <v>44081.972085795467</v>
      </c>
      <c r="AQ657" s="92">
        <v>42520.217542657148</v>
      </c>
      <c r="AR657" s="92">
        <v>40935.501388342171</v>
      </c>
      <c r="AS657" s="92">
        <v>39535.392576587132</v>
      </c>
      <c r="AT657" s="92">
        <v>38117.927115239232</v>
      </c>
      <c r="AU657" s="92">
        <v>36884.428686141975</v>
      </c>
      <c r="AV657" s="92">
        <v>35636.697285624316</v>
      </c>
      <c r="AW657" s="92">
        <v>34548.857971858575</v>
      </c>
      <c r="AX657" s="92">
        <v>33433.772823176012</v>
      </c>
      <c r="AY657" s="92">
        <v>32457.999092346938</v>
      </c>
      <c r="AZ657" s="92">
        <v>31455.876328105169</v>
      </c>
      <c r="BA657" s="92">
        <v>30577.349227126739</v>
      </c>
      <c r="BB657" s="92">
        <v>29671.514783345225</v>
      </c>
      <c r="BC657" s="92">
        <v>28870.823084504464</v>
      </c>
      <c r="BD657" s="92">
        <v>28044.043497189952</v>
      </c>
      <c r="BE657" s="92">
        <v>27308.211551145952</v>
      </c>
      <c r="BF657" s="92">
        <v>26547.682028777799</v>
      </c>
      <c r="BG657" s="92">
        <v>25864.407332038194</v>
      </c>
      <c r="BH657" s="92">
        <v>25156.561412538493</v>
      </c>
      <c r="BI657" s="92">
        <v>24513.97509967388</v>
      </c>
      <c r="BJ657" s="92">
        <v>23846.502287297575</v>
      </c>
      <c r="BK657" s="92">
        <v>23236.770139763779</v>
      </c>
    </row>
    <row r="658" spans="1:64" ht="12.75" customHeight="1" x14ac:dyDescent="0.2">
      <c r="B658" s="99" t="s">
        <v>50</v>
      </c>
      <c r="C658" s="92" t="s">
        <v>33</v>
      </c>
      <c r="D658" s="92" t="s">
        <v>33</v>
      </c>
      <c r="E658" s="92" t="s">
        <v>33</v>
      </c>
      <c r="F658" s="92" t="s">
        <v>33</v>
      </c>
      <c r="G658" s="92">
        <v>83429.854318858677</v>
      </c>
      <c r="H658" s="92">
        <v>82035</v>
      </c>
      <c r="I658" s="92">
        <v>80774</v>
      </c>
      <c r="J658" s="92">
        <v>79180</v>
      </c>
      <c r="K658" s="92">
        <v>78302</v>
      </c>
      <c r="L658" s="92">
        <v>80961</v>
      </c>
      <c r="M658" s="92">
        <v>79697</v>
      </c>
      <c r="N658" s="92">
        <v>77763</v>
      </c>
      <c r="O658" s="92">
        <v>75928</v>
      </c>
      <c r="P658" s="92">
        <v>73831</v>
      </c>
      <c r="Q658" s="92">
        <v>71758</v>
      </c>
      <c r="R658" s="92">
        <v>70659</v>
      </c>
      <c r="S658" s="92">
        <v>69237</v>
      </c>
      <c r="T658" s="92">
        <v>66938</v>
      </c>
      <c r="U658" s="92">
        <v>65163</v>
      </c>
      <c r="V658" s="92">
        <v>62711</v>
      </c>
      <c r="W658" s="92">
        <v>60844</v>
      </c>
      <c r="X658" s="92">
        <v>58930</v>
      </c>
      <c r="Y658" s="92">
        <v>56943</v>
      </c>
      <c r="Z658" s="92">
        <v>54850</v>
      </c>
      <c r="AA658" s="92">
        <v>52905</v>
      </c>
      <c r="AB658" s="92">
        <v>51104</v>
      </c>
      <c r="AC658" s="92">
        <v>49218</v>
      </c>
      <c r="AD658" s="92">
        <v>47220</v>
      </c>
      <c r="AE658" s="92">
        <v>45402</v>
      </c>
      <c r="AF658" s="92">
        <v>43605</v>
      </c>
      <c r="AG658" s="92">
        <v>41855</v>
      </c>
      <c r="AH658" s="92">
        <v>40166</v>
      </c>
      <c r="AI658" s="92">
        <v>38466</v>
      </c>
      <c r="AJ658" s="92">
        <v>37021.85808860715</v>
      </c>
      <c r="AK658" s="92">
        <v>35747.611784238958</v>
      </c>
      <c r="AL658" s="92">
        <v>34415.313320267094</v>
      </c>
      <c r="AM658" s="92">
        <v>33241.279381309629</v>
      </c>
      <c r="AN658" s="92">
        <v>32030.433972296909</v>
      </c>
      <c r="AO658" s="92">
        <v>30960.420722231444</v>
      </c>
      <c r="AP658" s="92">
        <v>29860.524121747938</v>
      </c>
      <c r="AQ658" s="92">
        <v>28885.684171502642</v>
      </c>
      <c r="AR658" s="92">
        <v>27891.556825196847</v>
      </c>
      <c r="AS658" s="92">
        <v>27016.215205181765</v>
      </c>
      <c r="AT658" s="92">
        <v>26116.732896652698</v>
      </c>
      <c r="AU658" s="92">
        <v>25341.713876786242</v>
      </c>
      <c r="AV658" s="92">
        <v>24546.371712647968</v>
      </c>
      <c r="AW658" s="92">
        <v>23864.456165934967</v>
      </c>
      <c r="AX658" s="92">
        <v>23156.108966042299</v>
      </c>
      <c r="AY658" s="92">
        <v>22545.679252088074</v>
      </c>
      <c r="AZ658" s="92">
        <v>21911.873475238208</v>
      </c>
      <c r="BA658" s="92">
        <v>21362.834201494286</v>
      </c>
      <c r="BB658" s="92">
        <v>20790.295535140638</v>
      </c>
      <c r="BC658" s="92">
        <v>20291.039761894386</v>
      </c>
      <c r="BD658" s="92">
        <v>19771.690052358503</v>
      </c>
      <c r="BE658" s="92">
        <v>19314.976051932488</v>
      </c>
      <c r="BF658" s="92">
        <v>18839.993327966869</v>
      </c>
      <c r="BG658" s="92">
        <v>18417.1939713676</v>
      </c>
      <c r="BH658" s="92">
        <v>17975.815121985681</v>
      </c>
      <c r="BI658" s="92">
        <v>17578.868036739008</v>
      </c>
      <c r="BJ658" s="92">
        <v>17162.722125180295</v>
      </c>
      <c r="BK658" s="92">
        <v>16784.114792656856</v>
      </c>
    </row>
    <row r="659" spans="1:64" ht="12.75" customHeight="1" x14ac:dyDescent="0.2">
      <c r="B659" s="99" t="s">
        <v>51</v>
      </c>
      <c r="C659" s="92" t="s">
        <v>33</v>
      </c>
      <c r="D659" s="92" t="s">
        <v>33</v>
      </c>
      <c r="E659" s="92" t="s">
        <v>33</v>
      </c>
      <c r="F659" s="92" t="s">
        <v>33</v>
      </c>
      <c r="G659" s="92">
        <v>79166.606264183283</v>
      </c>
      <c r="H659" s="92">
        <v>78805</v>
      </c>
      <c r="I659" s="92">
        <v>78563</v>
      </c>
      <c r="J659" s="92">
        <v>77594</v>
      </c>
      <c r="K659" s="92">
        <v>76395</v>
      </c>
      <c r="L659" s="92">
        <v>79526</v>
      </c>
      <c r="M659" s="92">
        <v>78710</v>
      </c>
      <c r="N659" s="92">
        <v>77338</v>
      </c>
      <c r="O659" s="92">
        <v>76047</v>
      </c>
      <c r="P659" s="92">
        <v>74556</v>
      </c>
      <c r="Q659" s="92">
        <v>72621</v>
      </c>
      <c r="R659" s="92">
        <v>72036</v>
      </c>
      <c r="S659" s="92">
        <v>70962</v>
      </c>
      <c r="T659" s="92">
        <v>69436</v>
      </c>
      <c r="U659" s="92">
        <v>67979</v>
      </c>
      <c r="V659" s="92">
        <v>66443</v>
      </c>
      <c r="W659" s="92">
        <v>64975</v>
      </c>
      <c r="X659" s="92">
        <v>63518</v>
      </c>
      <c r="Y659" s="92">
        <v>62020</v>
      </c>
      <c r="Z659" s="92">
        <v>60566</v>
      </c>
      <c r="AA659" s="92">
        <v>59045</v>
      </c>
      <c r="AB659" s="92">
        <v>57537</v>
      </c>
      <c r="AC659" s="92">
        <v>56165</v>
      </c>
      <c r="AD659" s="92">
        <v>54914</v>
      </c>
      <c r="AE659" s="92">
        <v>53561</v>
      </c>
      <c r="AF659" s="92">
        <v>52188</v>
      </c>
      <c r="AG659" s="92">
        <v>50921</v>
      </c>
      <c r="AH659" s="92">
        <v>49663</v>
      </c>
      <c r="AI659" s="92">
        <v>48383</v>
      </c>
      <c r="AJ659" s="92">
        <v>47056.622410113472</v>
      </c>
      <c r="AK659" s="92">
        <v>45862.320560775064</v>
      </c>
      <c r="AL659" s="92">
        <v>44602.869582962674</v>
      </c>
      <c r="AM659" s="92">
        <v>43476.286865522983</v>
      </c>
      <c r="AN659" s="92">
        <v>42298.633945284149</v>
      </c>
      <c r="AO659" s="92">
        <v>41244.122210612361</v>
      </c>
      <c r="AP659" s="92">
        <v>40145.786777951944</v>
      </c>
      <c r="AQ659" s="92">
        <v>39167.344402605129</v>
      </c>
      <c r="AR659" s="92">
        <v>38155.127524369171</v>
      </c>
      <c r="AS659" s="92">
        <v>37260.699669319249</v>
      </c>
      <c r="AT659" s="92">
        <v>36337.404026325428</v>
      </c>
      <c r="AU659" s="92">
        <v>35525.964214357104</v>
      </c>
      <c r="AV659" s="92">
        <v>34687.104134831308</v>
      </c>
      <c r="AW659" s="92">
        <v>33945.94831086709</v>
      </c>
      <c r="AX659" s="92">
        <v>33174.325027318926</v>
      </c>
      <c r="AY659" s="92">
        <v>32490.262934438026</v>
      </c>
      <c r="AZ659" s="92">
        <v>31777.463894069595</v>
      </c>
      <c r="BA659" s="92">
        <v>31143.047344038343</v>
      </c>
      <c r="BB659" s="92">
        <v>30480.438588271907</v>
      </c>
      <c r="BC659" s="92">
        <v>29886.333951588535</v>
      </c>
      <c r="BD659" s="92">
        <v>29264.127786881119</v>
      </c>
      <c r="BE659" s="92">
        <v>28703.896847674474</v>
      </c>
      <c r="BF659" s="92">
        <v>28118.013988563343</v>
      </c>
      <c r="BG659" s="92">
        <v>27588.331603268078</v>
      </c>
      <c r="BH659" s="92">
        <v>27032.103438693885</v>
      </c>
      <c r="BI659" s="92">
        <v>26525.440392504075</v>
      </c>
      <c r="BJ659" s="92">
        <v>25989.359366665336</v>
      </c>
      <c r="BK659" s="92">
        <v>25494.067167501296</v>
      </c>
    </row>
    <row r="660" spans="1:64" ht="12.75" customHeight="1" x14ac:dyDescent="0.2">
      <c r="B660" s="99" t="s">
        <v>52</v>
      </c>
      <c r="C660" s="92" t="s">
        <v>33</v>
      </c>
      <c r="D660" s="92" t="s">
        <v>33</v>
      </c>
      <c r="E660" s="92" t="s">
        <v>33</v>
      </c>
      <c r="F660" s="92" t="s">
        <v>33</v>
      </c>
      <c r="G660" s="92">
        <v>35490.0649693456</v>
      </c>
      <c r="H660" s="92">
        <v>34929</v>
      </c>
      <c r="I660" s="92">
        <v>34448</v>
      </c>
      <c r="J660" s="92">
        <v>33734</v>
      </c>
      <c r="K660" s="92">
        <v>33208</v>
      </c>
      <c r="L660" s="92">
        <v>33893</v>
      </c>
      <c r="M660" s="92">
        <v>33494</v>
      </c>
      <c r="N660" s="92">
        <v>32765</v>
      </c>
      <c r="O660" s="92">
        <v>32081</v>
      </c>
      <c r="P660" s="92">
        <v>31321</v>
      </c>
      <c r="Q660" s="92">
        <v>30421</v>
      </c>
      <c r="R660" s="92">
        <v>30067</v>
      </c>
      <c r="S660" s="92">
        <v>29342</v>
      </c>
      <c r="T660" s="92">
        <v>28446</v>
      </c>
      <c r="U660" s="92">
        <v>27580</v>
      </c>
      <c r="V660" s="92">
        <v>26670</v>
      </c>
      <c r="W660" s="92">
        <v>25849</v>
      </c>
      <c r="X660" s="92">
        <v>25031</v>
      </c>
      <c r="Y660" s="92">
        <v>24165</v>
      </c>
      <c r="Z660" s="92">
        <v>23350</v>
      </c>
      <c r="AA660" s="92">
        <v>22565</v>
      </c>
      <c r="AB660" s="92">
        <v>21727</v>
      </c>
      <c r="AC660" s="92">
        <v>20949</v>
      </c>
      <c r="AD660" s="92">
        <v>20211</v>
      </c>
      <c r="AE660" s="92">
        <v>19541</v>
      </c>
      <c r="AF660" s="92">
        <v>18755</v>
      </c>
      <c r="AG660" s="92">
        <v>18003</v>
      </c>
      <c r="AH660" s="92">
        <v>17407</v>
      </c>
      <c r="AI660" s="92">
        <v>16808</v>
      </c>
      <c r="AJ660" s="92">
        <v>16166.110929087634</v>
      </c>
      <c r="AK660" s="92">
        <v>15584.610222979083</v>
      </c>
      <c r="AL660" s="92">
        <v>14974.509430803566</v>
      </c>
      <c r="AM660" s="92">
        <v>14433.969550120362</v>
      </c>
      <c r="AN660" s="92">
        <v>13877.725520245172</v>
      </c>
      <c r="AO660" s="92">
        <v>13387.741541994092</v>
      </c>
      <c r="AP660" s="92">
        <v>12887.113335683625</v>
      </c>
      <c r="AQ660" s="92">
        <v>12448.060828015476</v>
      </c>
      <c r="AR660" s="92">
        <v>12001.931749759418</v>
      </c>
      <c r="AS660" s="92">
        <v>11610.434422785673</v>
      </c>
      <c r="AT660" s="92">
        <v>11210.631406292261</v>
      </c>
      <c r="AU660" s="92">
        <v>10859.642220402373</v>
      </c>
      <c r="AV660" s="92">
        <v>10499.426729882582</v>
      </c>
      <c r="AW660" s="92">
        <v>10184.224780976054</v>
      </c>
      <c r="AX660" s="92">
        <v>9859.4661700876677</v>
      </c>
      <c r="AY660" s="92">
        <v>9573.3562844646622</v>
      </c>
      <c r="AZ660" s="92">
        <v>9278.2703208173571</v>
      </c>
      <c r="BA660" s="92">
        <v>9016.3913488546768</v>
      </c>
      <c r="BB660" s="92">
        <v>8745.7221888607091</v>
      </c>
      <c r="BC660" s="92">
        <v>8505.1110482140575</v>
      </c>
      <c r="BD660" s="92">
        <v>8257.7462122582692</v>
      </c>
      <c r="BE660" s="92">
        <v>8037.4028910610978</v>
      </c>
      <c r="BF660" s="92">
        <v>7812.0982933304585</v>
      </c>
      <c r="BG660" s="92">
        <v>7610.1401289291853</v>
      </c>
      <c r="BH660" s="92">
        <v>7403.4700650339273</v>
      </c>
      <c r="BI660" s="92">
        <v>7217.5962385816538</v>
      </c>
      <c r="BJ660" s="92">
        <v>7027.1530726333558</v>
      </c>
      <c r="BK660" s="92">
        <v>6855.3397697530099</v>
      </c>
    </row>
    <row r="661" spans="1:64" ht="12.75" customHeight="1" x14ac:dyDescent="0.2">
      <c r="B661" s="99" t="s">
        <v>53</v>
      </c>
      <c r="C661" s="92" t="s">
        <v>33</v>
      </c>
      <c r="D661" s="92" t="s">
        <v>33</v>
      </c>
      <c r="E661" s="92" t="s">
        <v>33</v>
      </c>
      <c r="F661" s="92" t="s">
        <v>33</v>
      </c>
      <c r="G661" s="92">
        <v>35488.064852969961</v>
      </c>
      <c r="H661" s="92">
        <v>35242</v>
      </c>
      <c r="I661" s="92">
        <v>34931</v>
      </c>
      <c r="J661" s="92">
        <v>34637</v>
      </c>
      <c r="K661" s="92">
        <v>34116</v>
      </c>
      <c r="L661" s="92">
        <v>34909</v>
      </c>
      <c r="M661" s="92">
        <v>34360</v>
      </c>
      <c r="N661" s="92">
        <v>33571</v>
      </c>
      <c r="O661" s="92">
        <v>32884</v>
      </c>
      <c r="P661" s="92">
        <v>32127</v>
      </c>
      <c r="Q661" s="92">
        <v>31086</v>
      </c>
      <c r="R661" s="92">
        <v>30721</v>
      </c>
      <c r="S661" s="92">
        <v>30066</v>
      </c>
      <c r="T661" s="92">
        <v>29213</v>
      </c>
      <c r="U661" s="92">
        <v>28534</v>
      </c>
      <c r="V661" s="92">
        <v>27603</v>
      </c>
      <c r="W661" s="92">
        <v>26886</v>
      </c>
      <c r="X661" s="92">
        <v>26200</v>
      </c>
      <c r="Y661" s="92">
        <v>25591</v>
      </c>
      <c r="Z661" s="92">
        <v>24855</v>
      </c>
      <c r="AA661" s="92">
        <v>24096</v>
      </c>
      <c r="AB661" s="92">
        <v>23378</v>
      </c>
      <c r="AC661" s="92">
        <v>22685</v>
      </c>
      <c r="AD661" s="92">
        <v>21971</v>
      </c>
      <c r="AE661" s="92">
        <v>21348</v>
      </c>
      <c r="AF661" s="92">
        <v>20695</v>
      </c>
      <c r="AG661" s="92">
        <v>20014</v>
      </c>
      <c r="AH661" s="92">
        <v>19479</v>
      </c>
      <c r="AI661" s="92">
        <v>18926</v>
      </c>
      <c r="AJ661" s="92">
        <v>18419.497864476914</v>
      </c>
      <c r="AK661" s="92">
        <v>17993.992295661821</v>
      </c>
      <c r="AL661" s="92">
        <v>17549.235661404866</v>
      </c>
      <c r="AM661" s="92">
        <v>17179.902213614147</v>
      </c>
      <c r="AN661" s="92">
        <v>16799.622219135636</v>
      </c>
      <c r="AO661" s="92">
        <v>16448.913972109644</v>
      </c>
      <c r="AP661" s="92">
        <v>16064.378962744009</v>
      </c>
      <c r="AQ661" s="92">
        <v>15703.086769634916</v>
      </c>
      <c r="AR661" s="92">
        <v>15310.257697129155</v>
      </c>
      <c r="AS661" s="92">
        <v>14953.67986705112</v>
      </c>
      <c r="AT661" s="92">
        <v>14572.690832757477</v>
      </c>
      <c r="AU661" s="92">
        <v>14230.913650085586</v>
      </c>
      <c r="AV661" s="92">
        <v>13864.980941517542</v>
      </c>
      <c r="AW661" s="92">
        <v>13538.159993127467</v>
      </c>
      <c r="AX661" s="92">
        <v>13188.294006636044</v>
      </c>
      <c r="AY661" s="92">
        <v>12875.685792982424</v>
      </c>
      <c r="AZ661" s="92">
        <v>12545.970888050973</v>
      </c>
      <c r="BA661" s="92">
        <v>12253.214650045726</v>
      </c>
      <c r="BB661" s="92">
        <v>11945.475487233134</v>
      </c>
      <c r="BC661" s="92">
        <v>11671.771215644168</v>
      </c>
      <c r="BD661" s="92">
        <v>11384.259851303332</v>
      </c>
      <c r="BE661" s="92">
        <v>11125.162870561671</v>
      </c>
      <c r="BF661" s="92">
        <v>10854.502217752814</v>
      </c>
      <c r="BG661" s="92">
        <v>10609.266173990733</v>
      </c>
      <c r="BH661" s="92">
        <v>10353.444089583376</v>
      </c>
      <c r="BI661" s="92">
        <v>10121.081758807713</v>
      </c>
      <c r="BJ661" s="92">
        <v>9877.0052355316875</v>
      </c>
      <c r="BK661" s="92">
        <v>9653.0348728532335</v>
      </c>
    </row>
    <row r="662" spans="1:64" ht="12.75" customHeight="1" x14ac:dyDescent="0.2">
      <c r="B662" s="99" t="s">
        <v>54</v>
      </c>
      <c r="C662" s="92" t="s">
        <v>33</v>
      </c>
      <c r="D662" s="92" t="s">
        <v>33</v>
      </c>
      <c r="E662" s="92" t="s">
        <v>33</v>
      </c>
      <c r="F662" s="92" t="s">
        <v>33</v>
      </c>
      <c r="G662" s="92">
        <v>14891.866474823188</v>
      </c>
      <c r="H662" s="92">
        <v>14752</v>
      </c>
      <c r="I662" s="92">
        <v>14442</v>
      </c>
      <c r="J662" s="92">
        <v>14131</v>
      </c>
      <c r="K662" s="92">
        <v>13854</v>
      </c>
      <c r="L662" s="92">
        <v>14012</v>
      </c>
      <c r="M662" s="92">
        <v>13754</v>
      </c>
      <c r="N662" s="92">
        <v>13455</v>
      </c>
      <c r="O662" s="92">
        <v>13085</v>
      </c>
      <c r="P662" s="92">
        <v>12738</v>
      </c>
      <c r="Q662" s="92">
        <v>12351</v>
      </c>
      <c r="R662" s="92">
        <v>12146</v>
      </c>
      <c r="S662" s="92">
        <v>10898</v>
      </c>
      <c r="T662" s="92">
        <v>10535</v>
      </c>
      <c r="U662" s="92">
        <v>10288</v>
      </c>
      <c r="V662" s="92">
        <v>9953</v>
      </c>
      <c r="W662" s="92">
        <v>9661</v>
      </c>
      <c r="X662" s="92">
        <v>9366</v>
      </c>
      <c r="Y662" s="92">
        <v>9077</v>
      </c>
      <c r="Z662" s="92">
        <v>8777</v>
      </c>
      <c r="AA662" s="92">
        <v>8459</v>
      </c>
      <c r="AB662" s="92">
        <v>8104</v>
      </c>
      <c r="AC662" s="92">
        <v>7790</v>
      </c>
      <c r="AD662" s="92">
        <v>7507</v>
      </c>
      <c r="AE662" s="92">
        <v>7218</v>
      </c>
      <c r="AF662" s="92">
        <v>6928</v>
      </c>
      <c r="AG662" s="92">
        <v>6681</v>
      </c>
      <c r="AH662" s="92">
        <v>6465</v>
      </c>
      <c r="AI662" s="92">
        <v>6211</v>
      </c>
      <c r="AJ662" s="92">
        <v>5968.3215956365384</v>
      </c>
      <c r="AK662" s="92">
        <v>5748.705216416347</v>
      </c>
      <c r="AL662" s="92">
        <v>5520.4174098227486</v>
      </c>
      <c r="AM662" s="92">
        <v>5315.7880401596703</v>
      </c>
      <c r="AN662" s="92">
        <v>5104.7369966974666</v>
      </c>
      <c r="AO662" s="92">
        <v>4917.5350309524792</v>
      </c>
      <c r="AP662" s="92">
        <v>4725.9674582352918</v>
      </c>
      <c r="AQ662" s="92">
        <v>4557.5549301115907</v>
      </c>
      <c r="AR662" s="92">
        <v>4385.8388126711243</v>
      </c>
      <c r="AS662" s="92">
        <v>4235.5086355838102</v>
      </c>
      <c r="AT662" s="92">
        <v>4082.5702418605633</v>
      </c>
      <c r="AU662" s="92">
        <v>3949.0647690603155</v>
      </c>
      <c r="AV662" s="92">
        <v>3813.4857962410078</v>
      </c>
      <c r="AW662" s="92">
        <v>3694.975951696018</v>
      </c>
      <c r="AX662" s="92">
        <v>3574.572905178693</v>
      </c>
      <c r="AY662" s="92">
        <v>3469.4126874095864</v>
      </c>
      <c r="AZ662" s="92">
        <v>3362.492416238324</v>
      </c>
      <c r="BA662" s="92">
        <v>3268.639579631395</v>
      </c>
      <c r="BB662" s="92">
        <v>3173.0528754403022</v>
      </c>
      <c r="BC662" s="92">
        <v>3088.5404347749063</v>
      </c>
      <c r="BD662" s="92">
        <v>3002.1843769440729</v>
      </c>
      <c r="BE662" s="92">
        <v>2925.2228679239947</v>
      </c>
      <c r="BF662" s="92">
        <v>2846.2719763965893</v>
      </c>
      <c r="BG662" s="92">
        <v>2775.0632729762792</v>
      </c>
      <c r="BH662" s="92">
        <v>2701.2126588608808</v>
      </c>
      <c r="BI662" s="92">
        <v>2633.6375634281794</v>
      </c>
      <c r="BJ662" s="92">
        <v>2562.6868656712459</v>
      </c>
      <c r="BK662" s="92">
        <v>2497.2934828773673</v>
      </c>
      <c r="BL662" s="164"/>
    </row>
    <row r="663" spans="1:64" ht="12.75" customHeight="1" x14ac:dyDescent="0.2">
      <c r="B663" s="99" t="s">
        <v>55</v>
      </c>
      <c r="C663" s="92" t="s">
        <v>33</v>
      </c>
      <c r="D663" s="92" t="s">
        <v>33</v>
      </c>
      <c r="E663" s="92" t="s">
        <v>33</v>
      </c>
      <c r="F663" s="92" t="s">
        <v>33</v>
      </c>
      <c r="G663" s="92">
        <v>663.03857852446265</v>
      </c>
      <c r="H663" s="92">
        <v>710</v>
      </c>
      <c r="I663" s="92">
        <v>708</v>
      </c>
      <c r="J663" s="92">
        <v>715</v>
      </c>
      <c r="K663" s="92">
        <v>732</v>
      </c>
      <c r="L663" s="92">
        <v>775</v>
      </c>
      <c r="M663" s="92">
        <v>786</v>
      </c>
      <c r="N663" s="92">
        <v>806</v>
      </c>
      <c r="O663" s="92">
        <v>786</v>
      </c>
      <c r="P663" s="92">
        <v>761</v>
      </c>
      <c r="Q663" s="92">
        <v>752</v>
      </c>
      <c r="R663" s="92">
        <v>758</v>
      </c>
      <c r="S663" s="92">
        <v>744</v>
      </c>
      <c r="T663" s="92">
        <v>741</v>
      </c>
      <c r="U663" s="92">
        <v>712</v>
      </c>
      <c r="V663" s="92">
        <v>696</v>
      </c>
      <c r="W663" s="92">
        <v>674</v>
      </c>
      <c r="X663" s="92">
        <v>654</v>
      </c>
      <c r="Y663" s="92">
        <v>645</v>
      </c>
      <c r="Z663" s="92">
        <v>649</v>
      </c>
      <c r="AA663" s="92">
        <v>649</v>
      </c>
      <c r="AB663" s="92">
        <v>633</v>
      </c>
      <c r="AC663" s="92">
        <v>621</v>
      </c>
      <c r="AD663" s="92">
        <v>590</v>
      </c>
      <c r="AE663" s="92">
        <v>582</v>
      </c>
      <c r="AF663" s="92">
        <v>566</v>
      </c>
      <c r="AG663" s="92">
        <v>553</v>
      </c>
      <c r="AH663" s="92">
        <v>563</v>
      </c>
      <c r="AI663" s="92">
        <v>548</v>
      </c>
      <c r="AJ663" s="92">
        <v>545.65819249268759</v>
      </c>
      <c r="AK663" s="92">
        <v>541.63801442172939</v>
      </c>
      <c r="AL663" s="92">
        <v>534.7922777606027</v>
      </c>
      <c r="AM663" s="92">
        <v>528.60414166273222</v>
      </c>
      <c r="AN663" s="92">
        <v>521.40911070800507</v>
      </c>
      <c r="AO663" s="92">
        <v>515.5092788815457</v>
      </c>
      <c r="AP663" s="92">
        <v>509.2816697715777</v>
      </c>
      <c r="AQ663" s="92">
        <v>504.64099205053043</v>
      </c>
      <c r="AR663" s="92">
        <v>499.7909308147008</v>
      </c>
      <c r="AS663" s="92">
        <v>495.74213986290755</v>
      </c>
      <c r="AT663" s="92">
        <v>490.94686620580597</v>
      </c>
      <c r="AU663" s="92">
        <v>486.40134165479049</v>
      </c>
      <c r="AV663" s="92">
        <v>480.82542359664092</v>
      </c>
      <c r="AW663" s="92">
        <v>475.57774094578002</v>
      </c>
      <c r="AX663" s="92">
        <v>469.26205294184444</v>
      </c>
      <c r="AY663" s="92">
        <v>463.46970330978445</v>
      </c>
      <c r="AZ663" s="92">
        <v>456.69873015412185</v>
      </c>
      <c r="BA663" s="92">
        <v>450.8228399669128</v>
      </c>
      <c r="BB663" s="92">
        <v>444.18744646649503</v>
      </c>
      <c r="BC663" s="92">
        <v>438.2201731814115</v>
      </c>
      <c r="BD663" s="92">
        <v>431.56191738488866</v>
      </c>
      <c r="BE663" s="92">
        <v>425.06246726812145</v>
      </c>
      <c r="BF663" s="92">
        <v>417.71630182877459</v>
      </c>
      <c r="BG663" s="92">
        <v>410.73077983169173</v>
      </c>
      <c r="BH663" s="92">
        <v>403.13005227749568</v>
      </c>
      <c r="BI663" s="92">
        <v>395.95111106710294</v>
      </c>
      <c r="BJ663" s="92">
        <v>388.24361689187839</v>
      </c>
      <c r="BK663" s="92">
        <v>381.1249182043976</v>
      </c>
      <c r="BL663" s="164"/>
    </row>
    <row r="664" spans="1:64" ht="12.75" customHeight="1" x14ac:dyDescent="0.2">
      <c r="B664" s="99" t="s">
        <v>56</v>
      </c>
      <c r="C664" s="92" t="s">
        <v>33</v>
      </c>
      <c r="D664" s="92" t="s">
        <v>33</v>
      </c>
      <c r="E664" s="92" t="s">
        <v>33</v>
      </c>
      <c r="F664" s="92" t="s">
        <v>33</v>
      </c>
      <c r="G664" s="92">
        <v>3651.2124437297334</v>
      </c>
      <c r="H664" s="92">
        <v>3406</v>
      </c>
      <c r="I664" s="92">
        <v>3359</v>
      </c>
      <c r="J664" s="92">
        <v>3316</v>
      </c>
      <c r="K664" s="92">
        <v>3303</v>
      </c>
      <c r="L664" s="92">
        <v>3523</v>
      </c>
      <c r="M664" s="92">
        <v>3581</v>
      </c>
      <c r="N664" s="92">
        <v>3566</v>
      </c>
      <c r="O664" s="92">
        <v>3493</v>
      </c>
      <c r="P664" s="92">
        <v>3522</v>
      </c>
      <c r="Q664" s="92">
        <v>3447</v>
      </c>
      <c r="R664" s="92">
        <v>3464</v>
      </c>
      <c r="S664" s="92">
        <v>3432</v>
      </c>
      <c r="T664" s="92">
        <v>3408</v>
      </c>
      <c r="U664" s="92">
        <v>3290</v>
      </c>
      <c r="V664" s="92">
        <v>3149</v>
      </c>
      <c r="W664" s="92">
        <v>3112</v>
      </c>
      <c r="X664" s="92">
        <v>3047</v>
      </c>
      <c r="Y664" s="92">
        <v>2958</v>
      </c>
      <c r="Z664" s="92">
        <v>2899</v>
      </c>
      <c r="AA664" s="92">
        <v>2791</v>
      </c>
      <c r="AB664" s="92">
        <v>2765</v>
      </c>
      <c r="AC664" s="92">
        <v>2703</v>
      </c>
      <c r="AD664" s="92">
        <v>2668</v>
      </c>
      <c r="AE664" s="92">
        <v>2563</v>
      </c>
      <c r="AF664" s="92">
        <v>2504</v>
      </c>
      <c r="AG664" s="92">
        <v>2471</v>
      </c>
      <c r="AH664" s="92">
        <v>2423</v>
      </c>
      <c r="AI664" s="92">
        <v>2363</v>
      </c>
      <c r="AJ664" s="92">
        <v>2333.6823523089133</v>
      </c>
      <c r="AK664" s="92">
        <v>2302.6321747300958</v>
      </c>
      <c r="AL664" s="92">
        <v>2258.1405908137044</v>
      </c>
      <c r="AM664" s="92">
        <v>2217.4081665946183</v>
      </c>
      <c r="AN664" s="92">
        <v>2169.0224128839395</v>
      </c>
      <c r="AO664" s="92">
        <v>2125.554892659663</v>
      </c>
      <c r="AP664" s="92">
        <v>2076.2879692267834</v>
      </c>
      <c r="AQ664" s="92">
        <v>2033.5686118866392</v>
      </c>
      <c r="AR664" s="92">
        <v>1987.7356892808646</v>
      </c>
      <c r="AS664" s="92">
        <v>1948.648730261353</v>
      </c>
      <c r="AT664" s="92">
        <v>1907.5364511815499</v>
      </c>
      <c r="AU664" s="92">
        <v>1872.8053419411033</v>
      </c>
      <c r="AV664" s="92">
        <v>1835.1814084544526</v>
      </c>
      <c r="AW664" s="92">
        <v>1803.0794497539007</v>
      </c>
      <c r="AX664" s="92">
        <v>1767.9880646309409</v>
      </c>
      <c r="AY664" s="92">
        <v>1737.0945118673264</v>
      </c>
      <c r="AZ664" s="92">
        <v>1702.8945451665643</v>
      </c>
      <c r="BA664" s="92">
        <v>1672.037255042891</v>
      </c>
      <c r="BB664" s="92">
        <v>1637.4720622660552</v>
      </c>
      <c r="BC664" s="92">
        <v>1606.3356519303666</v>
      </c>
      <c r="BD664" s="92">
        <v>1571.8012549449102</v>
      </c>
      <c r="BE664" s="92">
        <v>1540.6066050772129</v>
      </c>
      <c r="BF664" s="92">
        <v>1506.3523203971072</v>
      </c>
      <c r="BG664" s="92">
        <v>1475.1477816454471</v>
      </c>
      <c r="BH664" s="92">
        <v>1440.96213999014</v>
      </c>
      <c r="BI664" s="92">
        <v>1409.7066615758472</v>
      </c>
      <c r="BJ664" s="92">
        <v>1375.5785220564046</v>
      </c>
      <c r="BK664" s="92">
        <v>1344.2569004102568</v>
      </c>
      <c r="BL664" s="164"/>
    </row>
    <row r="665" spans="1:64" ht="12.75" customHeight="1" x14ac:dyDescent="0.2">
      <c r="B665" s="99" t="s">
        <v>61</v>
      </c>
      <c r="C665" s="92" t="s">
        <v>33</v>
      </c>
      <c r="D665" s="92" t="s">
        <v>33</v>
      </c>
      <c r="E665" s="92" t="s">
        <v>33</v>
      </c>
      <c r="F665" s="92" t="s">
        <v>33</v>
      </c>
      <c r="G665" s="92">
        <v>0</v>
      </c>
      <c r="H665" s="92">
        <v>0</v>
      </c>
      <c r="I665" s="92">
        <v>0</v>
      </c>
      <c r="J665" s="92">
        <v>0</v>
      </c>
      <c r="K665" s="92">
        <v>0</v>
      </c>
      <c r="L665" s="92">
        <v>0</v>
      </c>
      <c r="M665" s="92">
        <v>0</v>
      </c>
      <c r="N665" s="92">
        <v>0</v>
      </c>
      <c r="O665" s="92">
        <v>0</v>
      </c>
      <c r="P665" s="92">
        <v>0</v>
      </c>
      <c r="Q665" s="92">
        <v>0</v>
      </c>
      <c r="R665" s="92">
        <v>0</v>
      </c>
      <c r="S665" s="92">
        <v>999</v>
      </c>
      <c r="T665" s="92">
        <v>984</v>
      </c>
      <c r="U665" s="92">
        <v>1016</v>
      </c>
      <c r="V665" s="92">
        <v>1005</v>
      </c>
      <c r="W665" s="92">
        <v>1061</v>
      </c>
      <c r="X665" s="92">
        <v>1068</v>
      </c>
      <c r="Y665" s="92">
        <v>1060</v>
      </c>
      <c r="Z665" s="92">
        <v>1034</v>
      </c>
      <c r="AA665" s="92">
        <v>1018</v>
      </c>
      <c r="AB665" s="92">
        <v>975</v>
      </c>
      <c r="AC665" s="92">
        <v>951</v>
      </c>
      <c r="AD665" s="92">
        <v>927</v>
      </c>
      <c r="AE665" s="92">
        <v>930</v>
      </c>
      <c r="AF665" s="92">
        <v>895</v>
      </c>
      <c r="AG665" s="92">
        <v>881</v>
      </c>
      <c r="AH665" s="92">
        <v>874</v>
      </c>
      <c r="AI665" s="92">
        <v>851</v>
      </c>
      <c r="AJ665" s="92">
        <v>864.40161782287521</v>
      </c>
      <c r="AK665" s="92">
        <v>877.15574236630221</v>
      </c>
      <c r="AL665" s="92">
        <v>885.47306805686162</v>
      </c>
      <c r="AM665" s="92">
        <v>894.62147665897555</v>
      </c>
      <c r="AN665" s="92">
        <v>900.73348123123333</v>
      </c>
      <c r="AO665" s="92">
        <v>908.65141583691457</v>
      </c>
      <c r="AP665" s="92">
        <v>914.57327872183873</v>
      </c>
      <c r="AQ665" s="92">
        <v>922.07309930381007</v>
      </c>
      <c r="AR665" s="92">
        <v>927.44375010387239</v>
      </c>
      <c r="AS665" s="92">
        <v>934.23969366600863</v>
      </c>
      <c r="AT665" s="92">
        <v>938.89763351868373</v>
      </c>
      <c r="AU665" s="92">
        <v>945.3710546848456</v>
      </c>
      <c r="AV665" s="92">
        <v>950.10650884003155</v>
      </c>
      <c r="AW665" s="92">
        <v>956.54702920603859</v>
      </c>
      <c r="AX665" s="92">
        <v>961.08486924120905</v>
      </c>
      <c r="AY665" s="92">
        <v>967.7125194486448</v>
      </c>
      <c r="AZ665" s="92">
        <v>971.75929446775672</v>
      </c>
      <c r="BA665" s="92">
        <v>977.3228527986065</v>
      </c>
      <c r="BB665" s="92">
        <v>980.71156603293934</v>
      </c>
      <c r="BC665" s="92">
        <v>984.61950610390829</v>
      </c>
      <c r="BD665" s="92">
        <v>986.00985947802383</v>
      </c>
      <c r="BE665" s="92">
        <v>987.56401411221304</v>
      </c>
      <c r="BF665" s="92">
        <v>986.38175404915728</v>
      </c>
      <c r="BG665" s="92">
        <v>985.45197540540903</v>
      </c>
      <c r="BH665" s="92">
        <v>982.1789249583943</v>
      </c>
      <c r="BI665" s="92">
        <v>979.79578423540329</v>
      </c>
      <c r="BJ665" s="92">
        <v>975.73221443606155</v>
      </c>
      <c r="BK665" s="92">
        <v>972.80562855831124</v>
      </c>
      <c r="BL665" s="164"/>
    </row>
    <row r="666" spans="1:64" ht="12.75" customHeight="1" x14ac:dyDescent="0.2">
      <c r="B666" s="99" t="s">
        <v>62</v>
      </c>
      <c r="C666" s="99">
        <v>387747.13261276239</v>
      </c>
      <c r="D666" s="92" t="s">
        <v>33</v>
      </c>
      <c r="E666" s="99">
        <v>382775</v>
      </c>
      <c r="F666" s="92" t="s">
        <v>33</v>
      </c>
      <c r="G666" s="99">
        <v>378108</v>
      </c>
      <c r="H666" s="99">
        <v>373144</v>
      </c>
      <c r="I666" s="99">
        <v>368572</v>
      </c>
      <c r="J666" s="99">
        <v>362033</v>
      </c>
      <c r="K666" s="99">
        <v>355675</v>
      </c>
      <c r="L666" s="99">
        <v>366364</v>
      </c>
      <c r="M666" s="99">
        <v>361459</v>
      </c>
      <c r="N666" s="99">
        <v>353325</v>
      </c>
      <c r="O666" s="99">
        <v>345907</v>
      </c>
      <c r="P666" s="99">
        <v>337544</v>
      </c>
      <c r="Q666" s="99">
        <v>328248</v>
      </c>
      <c r="R666" s="99">
        <v>323657</v>
      </c>
      <c r="S666" s="99">
        <v>317655</v>
      </c>
      <c r="T666" s="99">
        <v>308547</v>
      </c>
      <c r="U666" s="99">
        <v>300803</v>
      </c>
      <c r="V666" s="99">
        <v>291364</v>
      </c>
      <c r="W666" s="99">
        <v>283823</v>
      </c>
      <c r="X666" s="99">
        <v>275534</v>
      </c>
      <c r="Y666" s="99">
        <v>267297</v>
      </c>
      <c r="Z666" s="99">
        <v>258921</v>
      </c>
      <c r="AA666" s="99">
        <v>250472</v>
      </c>
      <c r="AB666" s="99">
        <v>242363</v>
      </c>
      <c r="AC666" s="99">
        <v>234603</v>
      </c>
      <c r="AD666" s="99">
        <v>226555</v>
      </c>
      <c r="AE666" s="99">
        <v>219153</v>
      </c>
      <c r="AF666" s="99">
        <v>211330</v>
      </c>
      <c r="AG666" s="99">
        <v>204180</v>
      </c>
      <c r="AH666" s="99">
        <v>197316</v>
      </c>
      <c r="AI666" s="99">
        <v>190423</v>
      </c>
      <c r="AJ666" s="99">
        <v>183941.14875991293</v>
      </c>
      <c r="AK666" s="99">
        <v>178166.91896385862</v>
      </c>
      <c r="AL666" s="99">
        <v>172117.77624477653</v>
      </c>
      <c r="AM666" s="99">
        <v>166775.94344988221</v>
      </c>
      <c r="AN666" s="99">
        <v>161254.58510173263</v>
      </c>
      <c r="AO666" s="99">
        <v>156342.87719882934</v>
      </c>
      <c r="AP666" s="99">
        <v>151265.88565987846</v>
      </c>
      <c r="AQ666" s="99">
        <v>146742.2313477679</v>
      </c>
      <c r="AR666" s="99">
        <v>142095.18436766733</v>
      </c>
      <c r="AS666" s="99">
        <v>137990.56094029901</v>
      </c>
      <c r="AT666" s="99">
        <v>133775.3374700337</v>
      </c>
      <c r="AU666" s="99">
        <v>130096.30515511433</v>
      </c>
      <c r="AV666" s="99">
        <v>126314.17994163584</v>
      </c>
      <c r="AW666" s="99">
        <v>123011.82739436589</v>
      </c>
      <c r="AX666" s="99">
        <v>119584.87488525365</v>
      </c>
      <c r="AY666" s="99">
        <v>116580.67277835547</v>
      </c>
      <c r="AZ666" s="99">
        <v>113463.29989230809</v>
      </c>
      <c r="BA666" s="99">
        <v>110721.65929899957</v>
      </c>
      <c r="BB666" s="99">
        <v>107868.87053305742</v>
      </c>
      <c r="BC666" s="99">
        <v>105342.7948278362</v>
      </c>
      <c r="BD666" s="99">
        <v>102713.42480874306</v>
      </c>
      <c r="BE666" s="99">
        <v>100368.10616675721</v>
      </c>
      <c r="BF666" s="99">
        <v>97929.012209062916</v>
      </c>
      <c r="BG666" s="99">
        <v>95735.7330194526</v>
      </c>
      <c r="BH666" s="99">
        <v>93448.877903922257</v>
      </c>
      <c r="BI666" s="99">
        <v>91376.052646612879</v>
      </c>
      <c r="BJ666" s="99">
        <v>89204.983306363836</v>
      </c>
      <c r="BK666" s="99">
        <v>87218.807672578521</v>
      </c>
      <c r="BL666" s="164"/>
    </row>
    <row r="667" spans="1:64" ht="12.75" customHeight="1" x14ac:dyDescent="0.2">
      <c r="A667" s="97"/>
      <c r="B667" s="99" t="s">
        <v>12</v>
      </c>
    </row>
    <row r="677" spans="1:63" ht="12.75" customHeight="1" x14ac:dyDescent="0.2">
      <c r="A677" s="108" t="s">
        <v>7</v>
      </c>
    </row>
    <row r="678" spans="1:63" ht="12.75" customHeight="1" x14ac:dyDescent="0.2">
      <c r="B678" s="99" t="s">
        <v>57</v>
      </c>
      <c r="C678" s="92" t="s">
        <v>33</v>
      </c>
      <c r="D678" s="92" t="s">
        <v>33</v>
      </c>
      <c r="E678" s="92" t="s">
        <v>33</v>
      </c>
      <c r="F678" s="92" t="s">
        <v>33</v>
      </c>
      <c r="G678" s="92">
        <v>107432.05227799904</v>
      </c>
      <c r="H678" s="92">
        <v>92040</v>
      </c>
      <c r="I678" s="92">
        <v>91949</v>
      </c>
      <c r="J678" s="92">
        <v>91143</v>
      </c>
      <c r="K678" s="92">
        <v>89887</v>
      </c>
      <c r="L678" s="92">
        <v>88873</v>
      </c>
      <c r="M678" s="92">
        <v>87882</v>
      </c>
      <c r="N678" s="92">
        <v>86379</v>
      </c>
      <c r="O678" s="92">
        <v>85198</v>
      </c>
      <c r="P678" s="92">
        <v>83539</v>
      </c>
      <c r="Q678" s="92">
        <v>82092</v>
      </c>
      <c r="R678" s="92">
        <v>80431</v>
      </c>
      <c r="S678" s="92">
        <v>78918</v>
      </c>
      <c r="T678" s="92">
        <v>77065</v>
      </c>
      <c r="U678" s="92">
        <v>75587</v>
      </c>
      <c r="V678" s="92">
        <v>73911</v>
      </c>
      <c r="W678" s="92">
        <v>72155</v>
      </c>
      <c r="X678" s="92">
        <v>70188</v>
      </c>
      <c r="Y678" s="92">
        <v>68170</v>
      </c>
      <c r="Z678" s="92">
        <v>66245</v>
      </c>
      <c r="AA678" s="92">
        <v>64251</v>
      </c>
      <c r="AB678" s="92">
        <v>62392</v>
      </c>
      <c r="AC678" s="92">
        <v>60634</v>
      </c>
      <c r="AD678" s="92">
        <v>58656</v>
      </c>
      <c r="AE678" s="92">
        <v>56872</v>
      </c>
      <c r="AF678" s="92">
        <v>54860</v>
      </c>
      <c r="AG678" s="92">
        <v>53011</v>
      </c>
      <c r="AH678" s="92">
        <v>51107</v>
      </c>
      <c r="AI678" s="92">
        <v>49349</v>
      </c>
      <c r="AJ678" s="92">
        <v>47551.30073175345</v>
      </c>
      <c r="AK678" s="92">
        <v>45937.496993168454</v>
      </c>
      <c r="AL678" s="92">
        <v>44243.59842777039</v>
      </c>
      <c r="AM678" s="92">
        <v>42738.939184447059</v>
      </c>
      <c r="AN678" s="92">
        <v>41166.072309410702</v>
      </c>
      <c r="AO678" s="92">
        <v>39781.265142260374</v>
      </c>
      <c r="AP678" s="92">
        <v>38341.833170386395</v>
      </c>
      <c r="AQ678" s="92">
        <v>37083.44157251891</v>
      </c>
      <c r="AR678" s="92">
        <v>35781.027386591042</v>
      </c>
      <c r="AS678" s="92">
        <v>34651.568277521925</v>
      </c>
      <c r="AT678" s="92">
        <v>33489.759113681474</v>
      </c>
      <c r="AU678" s="92">
        <v>32488.656876179175</v>
      </c>
      <c r="AV678" s="92">
        <v>31462.072137386265</v>
      </c>
      <c r="AW678" s="92">
        <v>30579.310023767866</v>
      </c>
      <c r="AX678" s="92">
        <v>29673.013484457104</v>
      </c>
      <c r="AY678" s="92">
        <v>28893.545828784336</v>
      </c>
      <c r="AZ678" s="92">
        <v>28093.704351974458</v>
      </c>
      <c r="BA678" s="92">
        <v>27404.408963139984</v>
      </c>
      <c r="BB678" s="92">
        <v>26697.488393817279</v>
      </c>
      <c r="BC678" s="92">
        <v>26085.320596921982</v>
      </c>
      <c r="BD678" s="92">
        <v>25453.906138309572</v>
      </c>
      <c r="BE678" s="92">
        <v>24901.863227623293</v>
      </c>
      <c r="BF678" s="92">
        <v>24330.453059755968</v>
      </c>
      <c r="BG678" s="92">
        <v>23825.673153429223</v>
      </c>
      <c r="BH678" s="92">
        <v>23300.621727520975</v>
      </c>
      <c r="BI678" s="92">
        <v>22830.775165604489</v>
      </c>
      <c r="BJ678" s="92">
        <v>22338.38664307306</v>
      </c>
      <c r="BK678" s="92">
        <v>21893.028675585785</v>
      </c>
    </row>
    <row r="679" spans="1:63" ht="12.75" customHeight="1" x14ac:dyDescent="0.2">
      <c r="B679" s="99" t="s">
        <v>50</v>
      </c>
      <c r="C679" s="92" t="s">
        <v>33</v>
      </c>
      <c r="D679" s="92" t="s">
        <v>33</v>
      </c>
      <c r="E679" s="92" t="s">
        <v>33</v>
      </c>
      <c r="F679" s="92" t="s">
        <v>33</v>
      </c>
      <c r="G679" s="92">
        <v>72066.730754081145</v>
      </c>
      <c r="H679" s="92">
        <v>60872</v>
      </c>
      <c r="I679" s="92">
        <v>60726</v>
      </c>
      <c r="J679" s="92">
        <v>60375</v>
      </c>
      <c r="K679" s="92">
        <v>59647</v>
      </c>
      <c r="L679" s="92">
        <v>59034</v>
      </c>
      <c r="M679" s="92">
        <v>58257</v>
      </c>
      <c r="N679" s="92">
        <v>57316</v>
      </c>
      <c r="O679" s="92">
        <v>56470</v>
      </c>
      <c r="P679" s="92">
        <v>55329</v>
      </c>
      <c r="Q679" s="92">
        <v>54314</v>
      </c>
      <c r="R679" s="92">
        <v>53330</v>
      </c>
      <c r="S679" s="92">
        <v>52222</v>
      </c>
      <c r="T679" s="92">
        <v>50961</v>
      </c>
      <c r="U679" s="92">
        <v>49907</v>
      </c>
      <c r="V679" s="92">
        <v>48659</v>
      </c>
      <c r="W679" s="92">
        <v>47447</v>
      </c>
      <c r="X679" s="92">
        <v>46180</v>
      </c>
      <c r="Y679" s="92">
        <v>44880</v>
      </c>
      <c r="Z679" s="92">
        <v>43532</v>
      </c>
      <c r="AA679" s="92">
        <v>42216</v>
      </c>
      <c r="AB679" s="92">
        <v>40950</v>
      </c>
      <c r="AC679" s="92">
        <v>39680</v>
      </c>
      <c r="AD679" s="92">
        <v>38311</v>
      </c>
      <c r="AE679" s="92">
        <v>37014</v>
      </c>
      <c r="AF679" s="92">
        <v>35631</v>
      </c>
      <c r="AG679" s="92">
        <v>34283</v>
      </c>
      <c r="AH679" s="92">
        <v>32995</v>
      </c>
      <c r="AI679" s="92">
        <v>31794</v>
      </c>
      <c r="AJ679" s="92">
        <v>30620.726240363947</v>
      </c>
      <c r="AK679" s="92">
        <v>29563.700519079594</v>
      </c>
      <c r="AL679" s="92">
        <v>28444.917382052921</v>
      </c>
      <c r="AM679" s="92">
        <v>27453.328216016664</v>
      </c>
      <c r="AN679" s="92">
        <v>26412.125825796473</v>
      </c>
      <c r="AO679" s="92">
        <v>25498.295590520185</v>
      </c>
      <c r="AP679" s="92">
        <v>24545.765100104672</v>
      </c>
      <c r="AQ679" s="92">
        <v>23718.01377284203</v>
      </c>
      <c r="AR679" s="92">
        <v>22859.916346259462</v>
      </c>
      <c r="AS679" s="92">
        <v>22118.511009426427</v>
      </c>
      <c r="AT679" s="92">
        <v>21353.040483583205</v>
      </c>
      <c r="AU679" s="92">
        <v>20698.43517013796</v>
      </c>
      <c r="AV679" s="92">
        <v>20027.528671059084</v>
      </c>
      <c r="AW679" s="92">
        <v>19455.24970337655</v>
      </c>
      <c r="AX679" s="92">
        <v>18870.113986251425</v>
      </c>
      <c r="AY679" s="92">
        <v>18372.538895665144</v>
      </c>
      <c r="AZ679" s="92">
        <v>17863.429493742067</v>
      </c>
      <c r="BA679" s="92">
        <v>17429.936656830698</v>
      </c>
      <c r="BB679" s="92">
        <v>16985.780733613523</v>
      </c>
      <c r="BC679" s="92">
        <v>16607.089134079106</v>
      </c>
      <c r="BD679" s="92">
        <v>16217.302549476834</v>
      </c>
      <c r="BE679" s="92">
        <v>15881.337271026609</v>
      </c>
      <c r="BF679" s="92">
        <v>15533.441873995169</v>
      </c>
      <c r="BG679" s="92">
        <v>15230.325634159522</v>
      </c>
      <c r="BH679" s="92">
        <v>14913.854950585792</v>
      </c>
      <c r="BI679" s="92">
        <v>14633.367498138088</v>
      </c>
      <c r="BJ679" s="92">
        <v>14336.919107784346</v>
      </c>
      <c r="BK679" s="92">
        <v>14069.074979108922</v>
      </c>
    </row>
    <row r="680" spans="1:63" ht="12.75" customHeight="1" x14ac:dyDescent="0.2">
      <c r="B680" s="99" t="s">
        <v>51</v>
      </c>
      <c r="C680" s="92" t="s">
        <v>33</v>
      </c>
      <c r="D680" s="92" t="s">
        <v>33</v>
      </c>
      <c r="E680" s="92" t="s">
        <v>33</v>
      </c>
      <c r="F680" s="92" t="s">
        <v>33</v>
      </c>
      <c r="G680" s="92">
        <v>69696.575167403382</v>
      </c>
      <c r="H680" s="92">
        <v>60675</v>
      </c>
      <c r="I680" s="92">
        <v>60893</v>
      </c>
      <c r="J680" s="92">
        <v>61280</v>
      </c>
      <c r="K680" s="92">
        <v>61307</v>
      </c>
      <c r="L680" s="92">
        <v>61320</v>
      </c>
      <c r="M680" s="92">
        <v>61133</v>
      </c>
      <c r="N680" s="92">
        <v>60705</v>
      </c>
      <c r="O680" s="92">
        <v>60248</v>
      </c>
      <c r="P680" s="92">
        <v>59667</v>
      </c>
      <c r="Q680" s="92">
        <v>58983</v>
      </c>
      <c r="R680" s="92">
        <v>58323</v>
      </c>
      <c r="S680" s="92">
        <v>57687</v>
      </c>
      <c r="T680" s="92">
        <v>56807</v>
      </c>
      <c r="U680" s="92">
        <v>55961</v>
      </c>
      <c r="V680" s="92">
        <v>55270</v>
      </c>
      <c r="W680" s="92">
        <v>54432</v>
      </c>
      <c r="X680" s="92">
        <v>53728</v>
      </c>
      <c r="Y680" s="92">
        <v>52866</v>
      </c>
      <c r="Z680" s="92">
        <v>51860</v>
      </c>
      <c r="AA680" s="92">
        <v>50957</v>
      </c>
      <c r="AB680" s="92">
        <v>49991</v>
      </c>
      <c r="AC680" s="92">
        <v>49117</v>
      </c>
      <c r="AD680" s="92">
        <v>48346</v>
      </c>
      <c r="AE680" s="92">
        <v>47598</v>
      </c>
      <c r="AF680" s="92">
        <v>46699</v>
      </c>
      <c r="AG680" s="92">
        <v>45764</v>
      </c>
      <c r="AH680" s="92">
        <v>44868</v>
      </c>
      <c r="AI680" s="92">
        <v>44033</v>
      </c>
      <c r="AJ680" s="92">
        <v>43214.954208944357</v>
      </c>
      <c r="AK680" s="92">
        <v>42492.049423703233</v>
      </c>
      <c r="AL680" s="92">
        <v>41710.431277509</v>
      </c>
      <c r="AM680" s="92">
        <v>41026.237074246928</v>
      </c>
      <c r="AN680" s="92">
        <v>40290.505502165273</v>
      </c>
      <c r="AO680" s="92">
        <v>39652.186205498961</v>
      </c>
      <c r="AP680" s="92">
        <v>38969.576292892139</v>
      </c>
      <c r="AQ680" s="92">
        <v>38384.292037615509</v>
      </c>
      <c r="AR680" s="92">
        <v>37761.359483700857</v>
      </c>
      <c r="AS680" s="92">
        <v>37229.589201403658</v>
      </c>
      <c r="AT680" s="92">
        <v>36662.802225692176</v>
      </c>
      <c r="AU680" s="92">
        <v>36177.439933254522</v>
      </c>
      <c r="AV680" s="92">
        <v>35658.294070468146</v>
      </c>
      <c r="AW680" s="92">
        <v>35213.083381873395</v>
      </c>
      <c r="AX680" s="92">
        <v>34736.828786971055</v>
      </c>
      <c r="AY680" s="92">
        <v>34327.018244612205</v>
      </c>
      <c r="AZ680" s="92">
        <v>33887.066217542488</v>
      </c>
      <c r="BA680" s="92">
        <v>33503.357188535629</v>
      </c>
      <c r="BB680" s="92">
        <v>33087.224268523321</v>
      </c>
      <c r="BC680" s="92">
        <v>32716.892538909186</v>
      </c>
      <c r="BD680" s="92">
        <v>32312.117201701145</v>
      </c>
      <c r="BE680" s="92">
        <v>31947.947055944394</v>
      </c>
      <c r="BF680" s="92">
        <v>31549.715130693137</v>
      </c>
      <c r="BG680" s="92">
        <v>31185.724711674269</v>
      </c>
      <c r="BH680" s="92">
        <v>30786.484906492071</v>
      </c>
      <c r="BI680" s="92">
        <v>30416.509131106668</v>
      </c>
      <c r="BJ680" s="92">
        <v>30009.878584775539</v>
      </c>
      <c r="BK680" s="92">
        <v>29625.383799125822</v>
      </c>
    </row>
    <row r="681" spans="1:63" ht="12.75" customHeight="1" x14ac:dyDescent="0.2">
      <c r="B681" s="99" t="s">
        <v>52</v>
      </c>
      <c r="C681" s="92" t="s">
        <v>33</v>
      </c>
      <c r="D681" s="92" t="s">
        <v>33</v>
      </c>
      <c r="E681" s="92" t="s">
        <v>33</v>
      </c>
      <c r="F681" s="92" t="s">
        <v>33</v>
      </c>
      <c r="G681" s="92">
        <v>25343.663661429386</v>
      </c>
      <c r="H681" s="92">
        <v>20554</v>
      </c>
      <c r="I681" s="92">
        <v>20427</v>
      </c>
      <c r="J681" s="92">
        <v>20263</v>
      </c>
      <c r="K681" s="92">
        <v>20127</v>
      </c>
      <c r="L681" s="92">
        <v>20006</v>
      </c>
      <c r="M681" s="92">
        <v>19883</v>
      </c>
      <c r="N681" s="92">
        <v>19620</v>
      </c>
      <c r="O681" s="92">
        <v>19398</v>
      </c>
      <c r="P681" s="92">
        <v>19124</v>
      </c>
      <c r="Q681" s="92">
        <v>18796</v>
      </c>
      <c r="R681" s="92">
        <v>18606</v>
      </c>
      <c r="S681" s="92">
        <v>18297</v>
      </c>
      <c r="T681" s="92">
        <v>17896</v>
      </c>
      <c r="U681" s="92">
        <v>17530</v>
      </c>
      <c r="V681" s="92">
        <v>17164</v>
      </c>
      <c r="W681" s="92">
        <v>16788</v>
      </c>
      <c r="X681" s="92">
        <v>16395</v>
      </c>
      <c r="Y681" s="92">
        <v>15986</v>
      </c>
      <c r="Z681" s="92">
        <v>15548</v>
      </c>
      <c r="AA681" s="92">
        <v>15145</v>
      </c>
      <c r="AB681" s="92">
        <v>14736</v>
      </c>
      <c r="AC681" s="92">
        <v>14390</v>
      </c>
      <c r="AD681" s="92">
        <v>13998</v>
      </c>
      <c r="AE681" s="92">
        <v>13598</v>
      </c>
      <c r="AF681" s="92">
        <v>13169</v>
      </c>
      <c r="AG681" s="92">
        <v>12769</v>
      </c>
      <c r="AH681" s="92">
        <v>12400</v>
      </c>
      <c r="AI681" s="92">
        <v>12045</v>
      </c>
      <c r="AJ681" s="92">
        <v>11668.566890329321</v>
      </c>
      <c r="AK681" s="92">
        <v>11331.547998505903</v>
      </c>
      <c r="AL681" s="92">
        <v>10974.090528211824</v>
      </c>
      <c r="AM681" s="92">
        <v>10659.918861043388</v>
      </c>
      <c r="AN681" s="92">
        <v>10330.011806972489</v>
      </c>
      <c r="AO681" s="92">
        <v>10042.209814430978</v>
      </c>
      <c r="AP681" s="92">
        <v>9741.5636034319323</v>
      </c>
      <c r="AQ681" s="92">
        <v>9481.6477520032495</v>
      </c>
      <c r="AR681" s="92">
        <v>9211.6129877616277</v>
      </c>
      <c r="AS681" s="92">
        <v>8979.3814623069848</v>
      </c>
      <c r="AT681" s="92">
        <v>8738.0120067714124</v>
      </c>
      <c r="AU681" s="92">
        <v>8528.9407071604837</v>
      </c>
      <c r="AV681" s="92">
        <v>8310.642132771527</v>
      </c>
      <c r="AW681" s="92">
        <v>8121.270060240884</v>
      </c>
      <c r="AX681" s="92">
        <v>7924.2451678127873</v>
      </c>
      <c r="AY681" s="92">
        <v>7753.1458555263216</v>
      </c>
      <c r="AZ681" s="92">
        <v>7574.8735373750733</v>
      </c>
      <c r="BA681" s="92">
        <v>7417.2222737479124</v>
      </c>
      <c r="BB681" s="92">
        <v>7251.9007724909561</v>
      </c>
      <c r="BC681" s="92">
        <v>7103.4557884561918</v>
      </c>
      <c r="BD681" s="92">
        <v>6947.9623930856305</v>
      </c>
      <c r="BE681" s="92">
        <v>6808.9518640559691</v>
      </c>
      <c r="BF681" s="92">
        <v>6663.33998341407</v>
      </c>
      <c r="BG681" s="92">
        <v>6530.8273632052324</v>
      </c>
      <c r="BH681" s="92">
        <v>6392.1489886860891</v>
      </c>
      <c r="BI681" s="92">
        <v>6265.0510041020689</v>
      </c>
      <c r="BJ681" s="92">
        <v>6132.3390599461491</v>
      </c>
      <c r="BK681" s="92">
        <v>6010.5393151099724</v>
      </c>
    </row>
    <row r="682" spans="1:63" ht="12.75" customHeight="1" x14ac:dyDescent="0.2">
      <c r="B682" s="99" t="s">
        <v>53</v>
      </c>
      <c r="C682" s="92" t="s">
        <v>33</v>
      </c>
      <c r="D682" s="92" t="s">
        <v>33</v>
      </c>
      <c r="E682" s="92" t="s">
        <v>33</v>
      </c>
      <c r="F682" s="92" t="s">
        <v>33</v>
      </c>
      <c r="G682" s="92">
        <v>26478.738172348898</v>
      </c>
      <c r="H682" s="92">
        <v>22038</v>
      </c>
      <c r="I682" s="92">
        <v>22038</v>
      </c>
      <c r="J682" s="92">
        <v>22063</v>
      </c>
      <c r="K682" s="92">
        <v>21957</v>
      </c>
      <c r="L682" s="92">
        <v>21817</v>
      </c>
      <c r="M682" s="92">
        <v>21726</v>
      </c>
      <c r="N682" s="92">
        <v>21483</v>
      </c>
      <c r="O682" s="92">
        <v>21274</v>
      </c>
      <c r="P682" s="92">
        <v>20967</v>
      </c>
      <c r="Q682" s="92">
        <v>20663</v>
      </c>
      <c r="R682" s="92">
        <v>20395</v>
      </c>
      <c r="S682" s="92">
        <v>20030</v>
      </c>
      <c r="T682" s="92">
        <v>19651</v>
      </c>
      <c r="U682" s="92">
        <v>19268</v>
      </c>
      <c r="V682" s="92">
        <v>18822</v>
      </c>
      <c r="W682" s="92">
        <v>18427</v>
      </c>
      <c r="X682" s="92">
        <v>18065</v>
      </c>
      <c r="Y682" s="92">
        <v>17779</v>
      </c>
      <c r="Z682" s="92">
        <v>17415</v>
      </c>
      <c r="AA682" s="92">
        <v>17080</v>
      </c>
      <c r="AB682" s="92">
        <v>16743</v>
      </c>
      <c r="AC682" s="92">
        <v>16420</v>
      </c>
      <c r="AD682" s="92">
        <v>16086</v>
      </c>
      <c r="AE682" s="92">
        <v>15727</v>
      </c>
      <c r="AF682" s="92">
        <v>15385</v>
      </c>
      <c r="AG682" s="92">
        <v>14949</v>
      </c>
      <c r="AH682" s="92">
        <v>14683</v>
      </c>
      <c r="AI682" s="92">
        <v>14349</v>
      </c>
      <c r="AJ682" s="92">
        <v>14034.188601735465</v>
      </c>
      <c r="AK682" s="92">
        <v>13751.317528681762</v>
      </c>
      <c r="AL682" s="92">
        <v>13446.373557719366</v>
      </c>
      <c r="AM682" s="92">
        <v>13180.837806159767</v>
      </c>
      <c r="AN682" s="92">
        <v>12900.657699906656</v>
      </c>
      <c r="AO682" s="92">
        <v>12659.635889306508</v>
      </c>
      <c r="AP682" s="92">
        <v>12405.846060294276</v>
      </c>
      <c r="AQ682" s="92">
        <v>12187.665163944055</v>
      </c>
      <c r="AR682" s="92">
        <v>11956.864346782324</v>
      </c>
      <c r="AS682" s="92">
        <v>11759.826285882338</v>
      </c>
      <c r="AT682" s="92">
        <v>11549.880464517357</v>
      </c>
      <c r="AU682" s="92">
        <v>11369.178218072246</v>
      </c>
      <c r="AV682" s="92">
        <v>11174.278352148267</v>
      </c>
      <c r="AW682" s="92">
        <v>11002.641049184907</v>
      </c>
      <c r="AX682" s="92">
        <v>10817.871289807572</v>
      </c>
      <c r="AY682" s="92">
        <v>10655.535228852817</v>
      </c>
      <c r="AZ682" s="92">
        <v>10482.949165335105</v>
      </c>
      <c r="BA682" s="92">
        <v>10333.070930151693</v>
      </c>
      <c r="BB682" s="92">
        <v>10174.541546295541</v>
      </c>
      <c r="BC682" s="92">
        <v>10035.794648008266</v>
      </c>
      <c r="BD682" s="92">
        <v>9889.7389404326477</v>
      </c>
      <c r="BE682" s="92">
        <v>9760.2392592949309</v>
      </c>
      <c r="BF682" s="92">
        <v>9622.5990074902129</v>
      </c>
      <c r="BG682" s="92">
        <v>9499.480353270641</v>
      </c>
      <c r="BH682" s="92">
        <v>9365.2958265467078</v>
      </c>
      <c r="BI682" s="92">
        <v>9241.551366686781</v>
      </c>
      <c r="BJ682" s="92">
        <v>9103.316753509429</v>
      </c>
      <c r="BK682" s="92">
        <v>8971.4669337386786</v>
      </c>
    </row>
    <row r="683" spans="1:63" ht="12.75" customHeight="1" x14ac:dyDescent="0.2">
      <c r="B683" s="99" t="s">
        <v>54</v>
      </c>
      <c r="C683" s="92" t="s">
        <v>33</v>
      </c>
      <c r="D683" s="92" t="s">
        <v>33</v>
      </c>
      <c r="E683" s="92" t="s">
        <v>33</v>
      </c>
      <c r="F683" s="92" t="s">
        <v>33</v>
      </c>
      <c r="G683" s="92">
        <v>12140.796971421069</v>
      </c>
      <c r="H683" s="92">
        <v>9992</v>
      </c>
      <c r="I683" s="92">
        <v>9857</v>
      </c>
      <c r="J683" s="92">
        <v>9778</v>
      </c>
      <c r="K683" s="92">
        <v>9763</v>
      </c>
      <c r="L683" s="92">
        <v>9606</v>
      </c>
      <c r="M683" s="92">
        <v>9498</v>
      </c>
      <c r="N683" s="92">
        <v>9431</v>
      </c>
      <c r="O683" s="92">
        <v>9310</v>
      </c>
      <c r="P683" s="92">
        <v>9180</v>
      </c>
      <c r="Q683" s="92">
        <v>8976</v>
      </c>
      <c r="R683" s="92">
        <v>8848</v>
      </c>
      <c r="S683" s="92">
        <v>7746</v>
      </c>
      <c r="T683" s="92">
        <v>7535</v>
      </c>
      <c r="U683" s="92">
        <v>7396</v>
      </c>
      <c r="V683" s="92">
        <v>7237</v>
      </c>
      <c r="W683" s="92">
        <v>7046</v>
      </c>
      <c r="X683" s="92">
        <v>6864</v>
      </c>
      <c r="Y683" s="92">
        <v>6686</v>
      </c>
      <c r="Z683" s="92">
        <v>6517</v>
      </c>
      <c r="AA683" s="92">
        <v>6310</v>
      </c>
      <c r="AB683" s="92">
        <v>6139</v>
      </c>
      <c r="AC683" s="92">
        <v>5948</v>
      </c>
      <c r="AD683" s="92">
        <v>5778</v>
      </c>
      <c r="AE683" s="92">
        <v>5604</v>
      </c>
      <c r="AF683" s="92">
        <v>5459</v>
      </c>
      <c r="AG683" s="92">
        <v>5319</v>
      </c>
      <c r="AH683" s="92">
        <v>5168</v>
      </c>
      <c r="AI683" s="92">
        <v>5015</v>
      </c>
      <c r="AJ683" s="92">
        <v>4866.5067388491852</v>
      </c>
      <c r="AK683" s="92">
        <v>4732.6798937090925</v>
      </c>
      <c r="AL683" s="92">
        <v>4590.9347728518305</v>
      </c>
      <c r="AM683" s="92">
        <v>4466.0885420595605</v>
      </c>
      <c r="AN683" s="92">
        <v>4335.5165754722093</v>
      </c>
      <c r="AO683" s="92">
        <v>4221.4407925626938</v>
      </c>
      <c r="AP683" s="92">
        <v>4102.8206892658764</v>
      </c>
      <c r="AQ683" s="92">
        <v>3998.7551426377731</v>
      </c>
      <c r="AR683" s="92">
        <v>3890.2644723064136</v>
      </c>
      <c r="AS683" s="92">
        <v>3796.2512072061604</v>
      </c>
      <c r="AT683" s="92">
        <v>3698.9241960929307</v>
      </c>
      <c r="AU683" s="92">
        <v>3615.2258008295985</v>
      </c>
      <c r="AV683" s="92">
        <v>3528.9626722928347</v>
      </c>
      <c r="AW683" s="92">
        <v>3454.8018945681724</v>
      </c>
      <c r="AX683" s="92">
        <v>3378.425088302964</v>
      </c>
      <c r="AY683" s="92">
        <v>3313.0656933349346</v>
      </c>
      <c r="AZ683" s="92">
        <v>3245.9739831097222</v>
      </c>
      <c r="BA683" s="92">
        <v>3188.1627168423597</v>
      </c>
      <c r="BB683" s="92">
        <v>3128.6244464758925</v>
      </c>
      <c r="BC683" s="92">
        <v>3077.0370401019422</v>
      </c>
      <c r="BD683" s="92">
        <v>3023.2826070008728</v>
      </c>
      <c r="BE683" s="92">
        <v>2976.1306575557237</v>
      </c>
      <c r="BF683" s="92">
        <v>2926.6797044137511</v>
      </c>
      <c r="BG683" s="92">
        <v>2882.264627602081</v>
      </c>
      <c r="BH683" s="92">
        <v>2834.866842461628</v>
      </c>
      <c r="BI683" s="92">
        <v>2791.1699400129287</v>
      </c>
      <c r="BJ683" s="92">
        <v>2743.9264828225068</v>
      </c>
      <c r="BK683" s="92">
        <v>2699.601292979753</v>
      </c>
    </row>
    <row r="684" spans="1:63" ht="12.75" customHeight="1" x14ac:dyDescent="0.2">
      <c r="B684" s="99" t="s">
        <v>55</v>
      </c>
      <c r="C684" s="92" t="s">
        <v>33</v>
      </c>
      <c r="D684" s="92" t="s">
        <v>33</v>
      </c>
      <c r="E684" s="92" t="s">
        <v>33</v>
      </c>
      <c r="F684" s="92" t="s">
        <v>33</v>
      </c>
      <c r="G684" s="92">
        <v>1082.0710315549916</v>
      </c>
      <c r="H684" s="92">
        <v>1066</v>
      </c>
      <c r="I684" s="92">
        <v>1064</v>
      </c>
      <c r="J684" s="92">
        <v>1069</v>
      </c>
      <c r="K684" s="92">
        <v>1074</v>
      </c>
      <c r="L684" s="92">
        <v>1087</v>
      </c>
      <c r="M684" s="92">
        <v>1065</v>
      </c>
      <c r="N684" s="92">
        <v>1081</v>
      </c>
      <c r="O684" s="92">
        <v>1078</v>
      </c>
      <c r="P684" s="92">
        <v>1043</v>
      </c>
      <c r="Q684" s="92">
        <v>1032</v>
      </c>
      <c r="R684" s="92">
        <v>1043</v>
      </c>
      <c r="S684" s="92">
        <v>1023</v>
      </c>
      <c r="T684" s="92">
        <v>1000</v>
      </c>
      <c r="U684" s="92">
        <v>984</v>
      </c>
      <c r="V684" s="92">
        <v>970</v>
      </c>
      <c r="W684" s="92">
        <v>963</v>
      </c>
      <c r="X684" s="92">
        <v>957</v>
      </c>
      <c r="Y684" s="92">
        <v>939</v>
      </c>
      <c r="Z684" s="92">
        <v>920</v>
      </c>
      <c r="AA684" s="92">
        <v>906</v>
      </c>
      <c r="AB684" s="92">
        <v>889</v>
      </c>
      <c r="AC684" s="92">
        <v>863</v>
      </c>
      <c r="AD684" s="92">
        <v>829</v>
      </c>
      <c r="AE684" s="92">
        <v>828</v>
      </c>
      <c r="AF684" s="92">
        <v>818</v>
      </c>
      <c r="AG684" s="92">
        <v>799</v>
      </c>
      <c r="AH684" s="92">
        <v>801</v>
      </c>
      <c r="AI684" s="92">
        <v>800</v>
      </c>
      <c r="AJ684" s="92">
        <v>810.01818428204319</v>
      </c>
      <c r="AK684" s="92">
        <v>820.74673973208701</v>
      </c>
      <c r="AL684" s="92">
        <v>831.173247351795</v>
      </c>
      <c r="AM684" s="92">
        <v>842.44888441108424</v>
      </c>
      <c r="AN684" s="92">
        <v>853.40587214559184</v>
      </c>
      <c r="AO684" s="92">
        <v>864.63288297745316</v>
      </c>
      <c r="AP684" s="92">
        <v>875.02284443594056</v>
      </c>
      <c r="AQ684" s="92">
        <v>885.4785528310673</v>
      </c>
      <c r="AR684" s="92">
        <v>894.94924178969382</v>
      </c>
      <c r="AS684" s="92">
        <v>904.115711068314</v>
      </c>
      <c r="AT684" s="92">
        <v>911.98216202295748</v>
      </c>
      <c r="AU684" s="92">
        <v>919.53253838931744</v>
      </c>
      <c r="AV684" s="92">
        <v>925.88748179936306</v>
      </c>
      <c r="AW684" s="92">
        <v>932.27619032981909</v>
      </c>
      <c r="AX684" s="92">
        <v>937.79783426577649</v>
      </c>
      <c r="AY684" s="92">
        <v>943.23671043910838</v>
      </c>
      <c r="AZ684" s="92">
        <v>947.66658758414371</v>
      </c>
      <c r="BA684" s="92">
        <v>952.10291248784313</v>
      </c>
      <c r="BB684" s="92">
        <v>955.58921543156521</v>
      </c>
      <c r="BC684" s="92">
        <v>958.99973709596964</v>
      </c>
      <c r="BD684" s="92">
        <v>961.34015430200452</v>
      </c>
      <c r="BE684" s="92">
        <v>963.19756941509922</v>
      </c>
      <c r="BF684" s="92">
        <v>963.48326194195545</v>
      </c>
      <c r="BG684" s="92">
        <v>963.19433494556154</v>
      </c>
      <c r="BH684" s="92">
        <v>961.33890141016752</v>
      </c>
      <c r="BI684" s="92">
        <v>959.11138062105692</v>
      </c>
      <c r="BJ684" s="92">
        <v>955.51952709395948</v>
      </c>
      <c r="BK684" s="92">
        <v>951.58609466396842</v>
      </c>
    </row>
    <row r="685" spans="1:63" ht="12.75" customHeight="1" x14ac:dyDescent="0.2">
      <c r="B685" s="99" t="s">
        <v>56</v>
      </c>
      <c r="C685" s="92" t="s">
        <v>33</v>
      </c>
      <c r="D685" s="92" t="s">
        <v>33</v>
      </c>
      <c r="E685" s="92" t="s">
        <v>33</v>
      </c>
      <c r="F685" s="92" t="s">
        <v>33</v>
      </c>
      <c r="G685" s="92">
        <v>5666.3719637620907</v>
      </c>
      <c r="H685" s="92">
        <v>4686</v>
      </c>
      <c r="I685" s="92">
        <v>4724</v>
      </c>
      <c r="J685" s="92">
        <v>4745</v>
      </c>
      <c r="K685" s="92">
        <v>4745</v>
      </c>
      <c r="L685" s="92">
        <v>4764</v>
      </c>
      <c r="M685" s="92">
        <v>4829</v>
      </c>
      <c r="N685" s="92">
        <v>4849</v>
      </c>
      <c r="O685" s="92">
        <v>4807</v>
      </c>
      <c r="P685" s="92">
        <v>4822</v>
      </c>
      <c r="Q685" s="92">
        <v>4794</v>
      </c>
      <c r="R685" s="92">
        <v>4788</v>
      </c>
      <c r="S685" s="92">
        <v>4736</v>
      </c>
      <c r="T685" s="92">
        <v>4726</v>
      </c>
      <c r="U685" s="92">
        <v>4600</v>
      </c>
      <c r="V685" s="92">
        <v>4569</v>
      </c>
      <c r="W685" s="92">
        <v>4515</v>
      </c>
      <c r="X685" s="92">
        <v>4419</v>
      </c>
      <c r="Y685" s="92">
        <v>4340</v>
      </c>
      <c r="Z685" s="92">
        <v>4297</v>
      </c>
      <c r="AA685" s="92">
        <v>4221</v>
      </c>
      <c r="AB685" s="92">
        <v>4172</v>
      </c>
      <c r="AC685" s="92">
        <v>4137</v>
      </c>
      <c r="AD685" s="92">
        <v>4092</v>
      </c>
      <c r="AE685" s="92">
        <v>4039</v>
      </c>
      <c r="AF685" s="92">
        <v>3964</v>
      </c>
      <c r="AG685" s="92">
        <v>3916</v>
      </c>
      <c r="AH685" s="92">
        <v>3861</v>
      </c>
      <c r="AI685" s="92">
        <v>3803</v>
      </c>
      <c r="AJ685" s="92">
        <v>3750.6143717870891</v>
      </c>
      <c r="AK685" s="92">
        <v>3707.2398629206182</v>
      </c>
      <c r="AL685" s="92">
        <v>3660.0786999667152</v>
      </c>
      <c r="AM685" s="92">
        <v>3622.5780612786357</v>
      </c>
      <c r="AN685" s="92">
        <v>3581.803814632121</v>
      </c>
      <c r="AO685" s="92">
        <v>3550.3927044162251</v>
      </c>
      <c r="AP685" s="92">
        <v>3515.7784406382416</v>
      </c>
      <c r="AQ685" s="92">
        <v>3489.6456262298411</v>
      </c>
      <c r="AR685" s="92">
        <v>3459.564611346414</v>
      </c>
      <c r="AS685" s="92">
        <v>3436.7177234260307</v>
      </c>
      <c r="AT685" s="92">
        <v>3409.9435130320662</v>
      </c>
      <c r="AU685" s="92">
        <v>3390.073189834573</v>
      </c>
      <c r="AV685" s="92">
        <v>3366.2682220219367</v>
      </c>
      <c r="AW685" s="92">
        <v>3348.6965781119156</v>
      </c>
      <c r="AX685" s="92">
        <v>3327.6378004166895</v>
      </c>
      <c r="AY685" s="92">
        <v>3312.2614935811453</v>
      </c>
      <c r="AZ685" s="92">
        <v>3293.5570117008529</v>
      </c>
      <c r="BA685" s="92">
        <v>3280.1630458578043</v>
      </c>
      <c r="BB685" s="92">
        <v>3263.3808581469571</v>
      </c>
      <c r="BC685" s="92">
        <v>3251.3180389975355</v>
      </c>
      <c r="BD685" s="92">
        <v>3235.6623692226794</v>
      </c>
      <c r="BE685" s="92">
        <v>3222.6594588006783</v>
      </c>
      <c r="BF685" s="92">
        <v>3204.8138588807537</v>
      </c>
      <c r="BG685" s="92">
        <v>3187.2684901379721</v>
      </c>
      <c r="BH685" s="92">
        <v>3163.6757153666122</v>
      </c>
      <c r="BI685" s="92">
        <v>3141.4471125513819</v>
      </c>
      <c r="BJ685" s="92">
        <v>3113.0856176561765</v>
      </c>
      <c r="BK685" s="92">
        <v>3085.2950144849174</v>
      </c>
    </row>
    <row r="686" spans="1:63" ht="12.75" customHeight="1" x14ac:dyDescent="0.2">
      <c r="B686" s="99" t="s">
        <v>61</v>
      </c>
      <c r="C686" s="92" t="s">
        <v>33</v>
      </c>
      <c r="D686" s="92" t="s">
        <v>33</v>
      </c>
      <c r="E686" s="92" t="s">
        <v>33</v>
      </c>
      <c r="F686" s="92" t="s">
        <v>33</v>
      </c>
      <c r="G686" s="92">
        <v>0</v>
      </c>
      <c r="H686" s="92">
        <v>0</v>
      </c>
      <c r="I686" s="92">
        <v>0</v>
      </c>
      <c r="J686" s="92">
        <v>0</v>
      </c>
      <c r="K686" s="92">
        <v>0</v>
      </c>
      <c r="L686" s="92">
        <v>0</v>
      </c>
      <c r="M686" s="92">
        <v>0</v>
      </c>
      <c r="N686" s="92">
        <v>0</v>
      </c>
      <c r="O686" s="92">
        <v>0</v>
      </c>
      <c r="P686" s="92">
        <v>0</v>
      </c>
      <c r="Q686" s="92">
        <v>0</v>
      </c>
      <c r="R686" s="92">
        <v>0</v>
      </c>
      <c r="S686" s="92">
        <v>1018</v>
      </c>
      <c r="T686" s="92">
        <v>1018</v>
      </c>
      <c r="U686" s="92">
        <v>1067</v>
      </c>
      <c r="V686" s="92">
        <v>1053</v>
      </c>
      <c r="W686" s="92">
        <v>1103</v>
      </c>
      <c r="X686" s="92">
        <v>1105</v>
      </c>
      <c r="Y686" s="92">
        <v>1103</v>
      </c>
      <c r="Z686" s="92">
        <v>1081</v>
      </c>
      <c r="AA686" s="92">
        <v>1068</v>
      </c>
      <c r="AB686" s="92">
        <v>1050</v>
      </c>
      <c r="AC686" s="92">
        <v>1047</v>
      </c>
      <c r="AD686" s="92">
        <v>1049</v>
      </c>
      <c r="AE686" s="92">
        <v>1065</v>
      </c>
      <c r="AF686" s="92">
        <v>1071</v>
      </c>
      <c r="AG686" s="92">
        <v>1064</v>
      </c>
      <c r="AH686" s="92">
        <v>1074</v>
      </c>
      <c r="AI686" s="92">
        <v>1059</v>
      </c>
      <c r="AJ686" s="92">
        <v>1063.3171200950987</v>
      </c>
      <c r="AK686" s="92">
        <v>1069.3241256624287</v>
      </c>
      <c r="AL686" s="92">
        <v>1074.3115693450513</v>
      </c>
      <c r="AM686" s="92">
        <v>1081.2711372432188</v>
      </c>
      <c r="AN686" s="92">
        <v>1087.4603230485316</v>
      </c>
      <c r="AO686" s="92">
        <v>1095.3743834557474</v>
      </c>
      <c r="AP686" s="92">
        <v>1102.3897499151483</v>
      </c>
      <c r="AQ686" s="92">
        <v>1109.9735007036413</v>
      </c>
      <c r="AR686" s="92">
        <v>1115.9334876581547</v>
      </c>
      <c r="AS686" s="92">
        <v>1121.2843463132122</v>
      </c>
      <c r="AT686" s="92">
        <v>1124.841627826821</v>
      </c>
      <c r="AU686" s="92">
        <v>1129.5752305279068</v>
      </c>
      <c r="AV686" s="92">
        <v>1132.7331260909984</v>
      </c>
      <c r="AW686" s="92">
        <v>1136.1073785295748</v>
      </c>
      <c r="AX686" s="92">
        <v>1137.7967752893603</v>
      </c>
      <c r="AY686" s="92">
        <v>1140.1551342795055</v>
      </c>
      <c r="AZ686" s="92">
        <v>1141.2135719710718</v>
      </c>
      <c r="BA686" s="92">
        <v>1142.4620662830509</v>
      </c>
      <c r="BB686" s="92">
        <v>1142.3656504837627</v>
      </c>
      <c r="BC686" s="92">
        <v>1142.3845478612839</v>
      </c>
      <c r="BD686" s="92">
        <v>1140.5533450243975</v>
      </c>
      <c r="BE686" s="92">
        <v>1138.894474476408</v>
      </c>
      <c r="BF686" s="92">
        <v>1135.3839320894817</v>
      </c>
      <c r="BG686" s="92">
        <v>1130.9845342210181</v>
      </c>
      <c r="BH686" s="92">
        <v>1124.7495924739928</v>
      </c>
      <c r="BI686" s="92">
        <v>1118.193561441082</v>
      </c>
      <c r="BJ686" s="92">
        <v>1109.8811709747633</v>
      </c>
      <c r="BK686" s="92">
        <v>1101.9914315591418</v>
      </c>
    </row>
    <row r="687" spans="1:63" ht="12.75" customHeight="1" x14ac:dyDescent="0.2">
      <c r="B687" s="99" t="s">
        <v>62</v>
      </c>
      <c r="C687" s="99">
        <v>330387.98564450652</v>
      </c>
      <c r="D687" s="92" t="s">
        <v>33</v>
      </c>
      <c r="E687" s="99">
        <v>325829</v>
      </c>
      <c r="F687" s="92" t="s">
        <v>33</v>
      </c>
      <c r="G687" s="99">
        <v>320571</v>
      </c>
      <c r="H687" s="99">
        <v>271923</v>
      </c>
      <c r="I687" s="99">
        <v>271678</v>
      </c>
      <c r="J687" s="99">
        <v>270716</v>
      </c>
      <c r="K687" s="99">
        <v>268507</v>
      </c>
      <c r="L687" s="99">
        <v>266507</v>
      </c>
      <c r="M687" s="99">
        <v>264273</v>
      </c>
      <c r="N687" s="99">
        <v>260864</v>
      </c>
      <c r="O687" s="99">
        <v>257783</v>
      </c>
      <c r="P687" s="99">
        <v>253671</v>
      </c>
      <c r="Q687" s="99">
        <v>249650</v>
      </c>
      <c r="R687" s="99">
        <v>245764</v>
      </c>
      <c r="S687" s="99">
        <v>241677</v>
      </c>
      <c r="T687" s="99">
        <v>236659</v>
      </c>
      <c r="U687" s="99">
        <v>232300</v>
      </c>
      <c r="V687" s="99">
        <v>227655</v>
      </c>
      <c r="W687" s="99">
        <v>222876</v>
      </c>
      <c r="X687" s="99">
        <v>217901</v>
      </c>
      <c r="Y687" s="99">
        <v>212749</v>
      </c>
      <c r="Z687" s="99">
        <v>207415</v>
      </c>
      <c r="AA687" s="99">
        <v>202154</v>
      </c>
      <c r="AB687" s="99">
        <v>197062</v>
      </c>
      <c r="AC687" s="99">
        <v>192236</v>
      </c>
      <c r="AD687" s="99">
        <v>187145</v>
      </c>
      <c r="AE687" s="99">
        <v>182345</v>
      </c>
      <c r="AF687" s="99">
        <v>177056</v>
      </c>
      <c r="AG687" s="99">
        <v>171874</v>
      </c>
      <c r="AH687" s="99">
        <v>166957</v>
      </c>
      <c r="AI687" s="99">
        <v>162247</v>
      </c>
      <c r="AJ687" s="99">
        <v>157580.19308813993</v>
      </c>
      <c r="AK687" s="99">
        <v>153406.10308516317</v>
      </c>
      <c r="AL687" s="99">
        <v>148975.90946277889</v>
      </c>
      <c r="AM687" s="99">
        <v>145071.6477669063</v>
      </c>
      <c r="AN687" s="99">
        <v>140957.55972955</v>
      </c>
      <c r="AO687" s="99">
        <v>137365.43340542912</v>
      </c>
      <c r="AP687" s="99">
        <v>133600.59595136464</v>
      </c>
      <c r="AQ687" s="99">
        <v>130338.91312132607</v>
      </c>
      <c r="AR687" s="99">
        <v>126931.492364196</v>
      </c>
      <c r="AS687" s="99">
        <v>123997.24522455505</v>
      </c>
      <c r="AT687" s="99">
        <v>120939.1857932204</v>
      </c>
      <c r="AU687" s="99">
        <v>118317.05766438578</v>
      </c>
      <c r="AV687" s="99">
        <v>115586.66686603843</v>
      </c>
      <c r="AW687" s="99">
        <v>113243.43625998309</v>
      </c>
      <c r="AX687" s="99">
        <v>110803.73021357473</v>
      </c>
      <c r="AY687" s="99">
        <v>108710.50308507551</v>
      </c>
      <c r="AZ687" s="99">
        <v>106530.43392033498</v>
      </c>
      <c r="BA687" s="99">
        <v>104650.88675387698</v>
      </c>
      <c r="BB687" s="99">
        <v>102686.89588527881</v>
      </c>
      <c r="BC687" s="99">
        <v>100978.29207043146</v>
      </c>
      <c r="BD687" s="99">
        <v>99181.86569855579</v>
      </c>
      <c r="BE687" s="99">
        <v>97601.220838193112</v>
      </c>
      <c r="BF687" s="99">
        <v>95929.909812674494</v>
      </c>
      <c r="BG687" s="99">
        <v>94435.743202645521</v>
      </c>
      <c r="BH687" s="99">
        <v>92843.037451544049</v>
      </c>
      <c r="BI687" s="99">
        <v>91397.176160264542</v>
      </c>
      <c r="BJ687" s="99">
        <v>89843.252947635949</v>
      </c>
      <c r="BK687" s="99">
        <v>88407.96753635697</v>
      </c>
    </row>
    <row r="688" spans="1:63" ht="12.75" customHeight="1" x14ac:dyDescent="0.2">
      <c r="A688" s="97"/>
      <c r="B688" s="99" t="s">
        <v>12</v>
      </c>
    </row>
    <row r="689" spans="1:107" ht="12.75" customHeight="1" x14ac:dyDescent="0.2">
      <c r="W689" s="268"/>
    </row>
    <row r="690" spans="1:107" ht="12.75" customHeight="1" x14ac:dyDescent="0.2">
      <c r="A690" s="108" t="s">
        <v>42</v>
      </c>
    </row>
    <row r="692" spans="1:107" ht="12.75" customHeight="1" x14ac:dyDescent="0.2">
      <c r="U692" s="99"/>
      <c r="V692" s="99"/>
      <c r="W692" s="99"/>
      <c r="X692" s="99"/>
      <c r="Y692" s="99"/>
      <c r="AL692" s="99"/>
      <c r="AM692" s="99"/>
      <c r="AN692" s="99"/>
      <c r="AO692" s="99"/>
      <c r="AP692" s="99"/>
      <c r="AQ692" s="99"/>
      <c r="AR692" s="99"/>
      <c r="AS692" s="99"/>
      <c r="AT692" s="99"/>
      <c r="AU692" s="99"/>
      <c r="AV692" s="99"/>
      <c r="AW692" s="99"/>
      <c r="AX692" s="99"/>
      <c r="AY692" s="99"/>
      <c r="AZ692" s="99"/>
      <c r="BA692" s="99"/>
      <c r="BB692" s="99"/>
      <c r="BC692" s="99"/>
      <c r="BD692" s="99"/>
      <c r="BE692" s="99"/>
      <c r="BF692" s="99"/>
      <c r="BG692" s="99"/>
      <c r="BH692" s="99"/>
      <c r="BI692" s="99"/>
      <c r="BJ692" s="99"/>
      <c r="BK692" s="99"/>
    </row>
    <row r="694" spans="1:107" ht="12.75" customHeight="1" x14ac:dyDescent="0.2">
      <c r="U694" s="99"/>
      <c r="V694" s="99"/>
      <c r="W694" s="99"/>
      <c r="X694" s="99"/>
      <c r="Y694" s="99"/>
      <c r="Z694" s="99"/>
      <c r="AA694" s="99"/>
      <c r="AB694" s="99"/>
      <c r="AC694" s="99"/>
      <c r="AD694" s="99"/>
      <c r="AE694" s="99"/>
      <c r="AF694" s="99"/>
      <c r="AG694" s="99"/>
      <c r="AH694" s="99"/>
      <c r="AI694" s="99"/>
      <c r="AJ694" s="99"/>
      <c r="AK694" s="99"/>
      <c r="AL694" s="99"/>
      <c r="AM694" s="99"/>
      <c r="AN694" s="99"/>
      <c r="AO694" s="99"/>
      <c r="AP694" s="99"/>
      <c r="AQ694" s="99"/>
      <c r="AR694" s="99"/>
      <c r="AS694" s="99"/>
      <c r="AT694" s="99"/>
      <c r="AU694" s="99"/>
      <c r="AV694" s="99"/>
      <c r="AW694" s="99"/>
      <c r="AX694" s="99"/>
      <c r="AY694" s="99"/>
      <c r="AZ694" s="99"/>
      <c r="BA694" s="99"/>
      <c r="BB694" s="99"/>
      <c r="BC694" s="99"/>
      <c r="BD694" s="99"/>
      <c r="BE694" s="99"/>
      <c r="BF694" s="99"/>
      <c r="BG694" s="99"/>
      <c r="BH694" s="99"/>
      <c r="BI694" s="99"/>
      <c r="BJ694" s="99"/>
      <c r="BK694" s="99"/>
      <c r="BU694" s="99"/>
      <c r="BV694" s="99"/>
      <c r="BW694" s="99"/>
      <c r="BX694" s="99"/>
      <c r="BY694" s="99"/>
      <c r="BZ694" s="99"/>
      <c r="CA694" s="99"/>
      <c r="CB694" s="108"/>
      <c r="CC694" s="108"/>
      <c r="CD694" s="108"/>
      <c r="CE694" s="108"/>
      <c r="CF694" s="108"/>
      <c r="CG694" s="108"/>
      <c r="CH694" s="108"/>
      <c r="CI694" s="108"/>
      <c r="CJ694" s="108"/>
      <c r="CK694" s="108"/>
      <c r="CL694" s="108"/>
      <c r="CM694" s="108"/>
      <c r="CN694" s="108"/>
      <c r="CO694" s="108"/>
      <c r="CP694" s="108"/>
      <c r="CQ694" s="108"/>
      <c r="CR694" s="108"/>
      <c r="CS694" s="108"/>
      <c r="CT694" s="108"/>
      <c r="CU694" s="108"/>
      <c r="CV694" s="108"/>
      <c r="CW694" s="108"/>
      <c r="CX694" s="108"/>
      <c r="CY694" s="108"/>
      <c r="CZ694" s="108"/>
      <c r="DA694" s="108"/>
      <c r="DB694" s="108"/>
      <c r="DC694" s="108"/>
    </row>
    <row r="695" spans="1:107" ht="12.75" customHeight="1" x14ac:dyDescent="0.2">
      <c r="BU695" s="99"/>
      <c r="BV695" s="99"/>
      <c r="BW695" s="99"/>
      <c r="BX695" s="99"/>
      <c r="BY695" s="99"/>
      <c r="BZ695" s="99"/>
      <c r="CA695" s="99"/>
      <c r="CB695" s="108"/>
      <c r="CC695" s="108"/>
      <c r="CD695" s="108"/>
      <c r="CE695" s="108"/>
      <c r="CF695" s="108"/>
      <c r="CG695" s="108"/>
      <c r="CH695" s="108"/>
      <c r="CI695" s="108"/>
      <c r="CJ695" s="108"/>
      <c r="CK695" s="108"/>
      <c r="CL695" s="108"/>
      <c r="CM695" s="108"/>
      <c r="CN695" s="108"/>
      <c r="CO695" s="108"/>
      <c r="CP695" s="108"/>
      <c r="CQ695" s="108"/>
      <c r="CR695" s="108"/>
      <c r="CS695" s="108"/>
      <c r="CT695" s="108"/>
      <c r="CU695" s="108"/>
      <c r="CV695" s="108"/>
      <c r="CW695" s="108"/>
      <c r="CX695" s="108"/>
      <c r="CY695" s="108"/>
      <c r="CZ695" s="108"/>
      <c r="DA695" s="108"/>
      <c r="DB695" s="108"/>
      <c r="DC695" s="108"/>
    </row>
    <row r="696" spans="1:107" s="108" customFormat="1" ht="12.75" customHeight="1" x14ac:dyDescent="0.2">
      <c r="A696" s="108" t="s">
        <v>44</v>
      </c>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99"/>
      <c r="AM696" s="99"/>
      <c r="AN696" s="99"/>
      <c r="AO696" s="99"/>
      <c r="AP696" s="99"/>
      <c r="AQ696" s="99"/>
      <c r="AR696" s="99"/>
      <c r="AS696" s="99"/>
      <c r="AT696" s="99"/>
      <c r="AU696" s="99"/>
      <c r="AV696" s="99"/>
      <c r="AW696" s="99"/>
      <c r="AX696" s="99"/>
      <c r="AY696" s="99"/>
      <c r="AZ696" s="99"/>
      <c r="BA696" s="99"/>
      <c r="BB696" s="99"/>
      <c r="BC696" s="99"/>
      <c r="BD696" s="99"/>
      <c r="BE696" s="99"/>
      <c r="BF696" s="99"/>
      <c r="BG696" s="99"/>
      <c r="BH696" s="99"/>
      <c r="BI696" s="99"/>
      <c r="BJ696" s="99"/>
      <c r="BK696" s="99"/>
      <c r="BL696" s="162"/>
      <c r="BM696" s="99"/>
      <c r="BN696" s="99"/>
      <c r="BO696" s="99"/>
      <c r="BP696" s="99"/>
      <c r="BQ696" s="99"/>
      <c r="BR696" s="99"/>
      <c r="BS696" s="99"/>
      <c r="BT696" s="99"/>
      <c r="BU696" s="99"/>
      <c r="BV696" s="99"/>
      <c r="BW696" s="99"/>
      <c r="BX696" s="99"/>
      <c r="BY696" s="99"/>
      <c r="BZ696" s="99"/>
      <c r="CA696" s="99"/>
    </row>
    <row r="697" spans="1:107" s="108" customFormat="1" ht="12.75" customHeight="1" x14ac:dyDescent="0.2">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c r="AA697" s="99"/>
      <c r="AB697" s="99"/>
      <c r="AC697" s="99"/>
      <c r="AD697" s="99"/>
      <c r="AE697" s="99"/>
      <c r="AF697" s="99"/>
      <c r="AG697" s="99"/>
      <c r="AH697" s="99"/>
      <c r="AI697" s="99"/>
      <c r="AJ697" s="99"/>
      <c r="AK697" s="99"/>
      <c r="AL697" s="99"/>
      <c r="AM697" s="99"/>
      <c r="AN697" s="99"/>
      <c r="AO697" s="99"/>
      <c r="AP697" s="99"/>
      <c r="AQ697" s="99"/>
      <c r="AR697" s="99"/>
      <c r="AS697" s="99"/>
      <c r="AT697" s="99"/>
      <c r="AU697" s="99"/>
      <c r="AV697" s="99"/>
      <c r="AW697" s="99"/>
      <c r="AX697" s="99"/>
      <c r="AY697" s="99"/>
      <c r="AZ697" s="99"/>
      <c r="BA697" s="99"/>
      <c r="BB697" s="99"/>
      <c r="BC697" s="99"/>
      <c r="BD697" s="99"/>
      <c r="BE697" s="99"/>
      <c r="BF697" s="99"/>
      <c r="BG697" s="99"/>
      <c r="BH697" s="99"/>
      <c r="BI697" s="99"/>
      <c r="BJ697" s="99"/>
      <c r="BK697" s="99"/>
      <c r="BL697" s="162"/>
      <c r="BM697" s="99"/>
      <c r="BN697" s="99"/>
      <c r="BO697" s="99"/>
      <c r="BP697" s="99"/>
      <c r="BQ697" s="99"/>
      <c r="BR697" s="99"/>
      <c r="BS697" s="99"/>
      <c r="BT697" s="99"/>
      <c r="BU697" s="99"/>
      <c r="BV697" s="99"/>
      <c r="BW697" s="99"/>
      <c r="BX697" s="99"/>
      <c r="BY697" s="99"/>
      <c r="BZ697" s="99"/>
      <c r="CA697" s="99"/>
    </row>
    <row r="698" spans="1:107" s="108" customFormat="1" ht="12.75" customHeight="1" x14ac:dyDescent="0.2">
      <c r="A698" s="108" t="s">
        <v>43</v>
      </c>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99"/>
      <c r="AY698" s="99"/>
      <c r="AZ698" s="99"/>
      <c r="BA698" s="99"/>
      <c r="BB698" s="99"/>
      <c r="BC698" s="99"/>
      <c r="BD698" s="99"/>
      <c r="BE698" s="99"/>
      <c r="BF698" s="99"/>
      <c r="BG698" s="99"/>
      <c r="BH698" s="99"/>
      <c r="BI698" s="99"/>
      <c r="BJ698" s="99"/>
      <c r="BK698" s="99"/>
      <c r="BL698" s="162"/>
      <c r="BM698" s="99"/>
      <c r="BN698" s="99"/>
      <c r="BO698" s="99"/>
      <c r="BP698" s="99"/>
      <c r="BQ698" s="99"/>
      <c r="BR698" s="99"/>
      <c r="BS698" s="99"/>
      <c r="BT698" s="99"/>
      <c r="BU698" s="99"/>
      <c r="BV698" s="99"/>
      <c r="BW698" s="99"/>
      <c r="BX698" s="99"/>
      <c r="BY698" s="99"/>
      <c r="BZ698" s="99"/>
      <c r="CA698" s="99"/>
    </row>
    <row r="699" spans="1:107" s="108" customFormat="1" ht="12.75" customHeight="1" x14ac:dyDescent="0.2">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c r="AG699" s="99"/>
      <c r="AH699" s="99"/>
      <c r="AI699" s="99"/>
      <c r="AJ699" s="99"/>
      <c r="AK699" s="99"/>
      <c r="AL699" s="99"/>
      <c r="AM699" s="99"/>
      <c r="AN699" s="99"/>
      <c r="AO699" s="99"/>
      <c r="AP699" s="99"/>
      <c r="AQ699" s="99"/>
      <c r="AR699" s="99"/>
      <c r="AS699" s="99"/>
      <c r="AT699" s="99"/>
      <c r="AU699" s="99"/>
      <c r="AV699" s="99"/>
      <c r="AW699" s="99"/>
      <c r="AX699" s="99"/>
      <c r="AY699" s="99"/>
      <c r="AZ699" s="99"/>
      <c r="BA699" s="99"/>
      <c r="BB699" s="99"/>
      <c r="BC699" s="99"/>
      <c r="BD699" s="99"/>
      <c r="BE699" s="99"/>
      <c r="BF699" s="99"/>
      <c r="BG699" s="99"/>
      <c r="BH699" s="99"/>
      <c r="BI699" s="99"/>
      <c r="BJ699" s="99"/>
      <c r="BK699" s="99"/>
      <c r="BL699" s="162"/>
      <c r="BM699" s="99"/>
      <c r="BN699" s="99"/>
      <c r="BO699" s="99"/>
      <c r="BP699" s="99"/>
      <c r="BQ699" s="99"/>
      <c r="BR699" s="99"/>
      <c r="BS699" s="99"/>
      <c r="BT699" s="99"/>
      <c r="BU699" s="99"/>
      <c r="BV699" s="99"/>
      <c r="BW699" s="99"/>
      <c r="BX699" s="99"/>
      <c r="BY699" s="99"/>
      <c r="BZ699" s="99"/>
      <c r="CA699" s="99"/>
    </row>
    <row r="700" spans="1:107" s="108" customFormat="1" ht="12.75" customHeight="1" x14ac:dyDescent="0.2">
      <c r="A700" s="108" t="s">
        <v>63</v>
      </c>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c r="AA700" s="99"/>
      <c r="AB700" s="99"/>
      <c r="AC700" s="99"/>
      <c r="AD700" s="99"/>
      <c r="AE700" s="99"/>
      <c r="AF700" s="99"/>
      <c r="AG700" s="99"/>
      <c r="AH700" s="99"/>
      <c r="AI700" s="99"/>
      <c r="AJ700" s="99"/>
      <c r="AK700" s="99"/>
      <c r="AL700" s="99"/>
      <c r="AM700" s="99"/>
      <c r="AN700" s="99"/>
      <c r="AO700" s="99"/>
      <c r="AP700" s="99"/>
      <c r="AQ700" s="99"/>
      <c r="AR700" s="99"/>
      <c r="AS700" s="99"/>
      <c r="AT700" s="99"/>
      <c r="AU700" s="99"/>
      <c r="AV700" s="99"/>
      <c r="AW700" s="99"/>
      <c r="AX700" s="99"/>
      <c r="AY700" s="99"/>
      <c r="AZ700" s="99"/>
      <c r="BA700" s="99"/>
      <c r="BB700" s="99"/>
      <c r="BC700" s="99"/>
      <c r="BD700" s="99"/>
      <c r="BE700" s="99"/>
      <c r="BF700" s="99"/>
      <c r="BG700" s="99"/>
      <c r="BH700" s="99"/>
      <c r="BI700" s="99"/>
      <c r="BJ700" s="99"/>
      <c r="BK700" s="99"/>
      <c r="BL700" s="162"/>
      <c r="BM700" s="99"/>
      <c r="BN700" s="99"/>
      <c r="BO700" s="99"/>
      <c r="BP700" s="99"/>
      <c r="BQ700" s="99"/>
      <c r="BR700" s="99"/>
      <c r="BS700" s="99"/>
      <c r="BT700" s="99"/>
      <c r="BU700" s="92"/>
      <c r="BV700" s="92"/>
      <c r="BW700" s="92"/>
      <c r="BX700" s="92"/>
      <c r="BY700" s="92"/>
      <c r="BZ700" s="92"/>
      <c r="CA700" s="92"/>
      <c r="CB700" s="97"/>
      <c r="CC700" s="97"/>
      <c r="CD700" s="97"/>
      <c r="CE700" s="97"/>
      <c r="CF700" s="97"/>
      <c r="CG700" s="97"/>
      <c r="CH700" s="97"/>
      <c r="CI700" s="97"/>
      <c r="CJ700" s="97"/>
      <c r="CK700" s="97"/>
      <c r="CL700" s="97"/>
      <c r="CM700" s="97"/>
      <c r="CN700" s="97"/>
      <c r="CO700" s="97"/>
      <c r="CP700" s="97"/>
      <c r="CQ700" s="97"/>
      <c r="CR700" s="97"/>
      <c r="CS700" s="97"/>
      <c r="CT700" s="97"/>
      <c r="CU700" s="97"/>
      <c r="CV700" s="97"/>
      <c r="CW700" s="97"/>
      <c r="CX700" s="97"/>
      <c r="CY700" s="97"/>
      <c r="CZ700" s="97"/>
      <c r="DA700" s="97"/>
      <c r="DB700" s="97"/>
      <c r="DC700" s="97"/>
    </row>
  </sheetData>
  <phoneticPr fontId="2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Aust</vt:lpstr>
      <vt:lpstr>NSW</vt:lpstr>
      <vt:lpstr>Vic</vt:lpstr>
      <vt:lpstr>Qld</vt:lpstr>
      <vt:lpstr>SA</vt:lpstr>
      <vt:lpstr>WA</vt:lpstr>
      <vt:lpstr>Tas</vt:lpstr>
      <vt:lpstr>NT</vt:lpstr>
      <vt:lpstr>ACT</vt:lpstr>
      <vt:lpstr>OS</vt:lpstr>
      <vt:lpstr>Models Data</vt:lpstr>
      <vt:lpstr>ACT!Print_Area</vt:lpstr>
      <vt:lpstr>Aust!Print_Area</vt:lpstr>
      <vt:lpstr>NSW!Print_Area</vt:lpstr>
      <vt:lpstr>NT!Print_Area</vt:lpstr>
      <vt:lpstr>OS!Print_Area</vt:lpstr>
      <vt:lpstr>Qld!Print_Area</vt:lpstr>
      <vt:lpstr>SA!Print_Area</vt:lpstr>
      <vt:lpstr>Tas!Print_Area</vt:lpstr>
      <vt:lpstr>Vic!Print_Area</vt:lpstr>
      <vt:lpstr>WA!Print_Area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2016-08-18T03:31:39Z</dcterms:created>
  <dcterms:modified xsi:type="dcterms:W3CDTF">2016-08-18T03:32:11Z</dcterms:modified>
</cp:coreProperties>
</file>